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BuÇalışmaKitabı"/>
  <mc:AlternateContent xmlns:mc="http://schemas.openxmlformats.org/markup-compatibility/2006">
    <mc:Choice Requires="x15">
      <x15ac:absPath xmlns:x15ac="http://schemas.microsoft.com/office/spreadsheetml/2010/11/ac" url="https://harranedutr-my.sharepoint.com/personal/zozangarip_harran_edu_tr/Documents/Görevlendirme 2025/risk analizi/"/>
    </mc:Choice>
  </mc:AlternateContent>
  <xr:revisionPtr revIDLastSave="770" documentId="13_ncr:1_{56CE09DD-62CE-4A55-BF8D-6D23517B8114}" xr6:coauthVersionLast="47" xr6:coauthVersionMax="47" xr10:uidLastSave="{FB584E4F-5114-47BB-ACE1-9A2CA2FFA3D4}"/>
  <bookViews>
    <workbookView xWindow="-120" yWindow="-120" windowWidth="29040" windowHeight="15840" xr2:uid="{73220723-5BA1-42A5-A391-4E11C0C3EC24}"/>
  </bookViews>
  <sheets>
    <sheet name="Önceliklendirme" sheetId="7" r:id="rId1"/>
    <sheet name="Eğitim Öğretim" sheetId="1" r:id="rId2"/>
    <sheet name="AR-GE" sheetId="2" r:id="rId3"/>
    <sheet name="Uygulama ve Hizmet" sheetId="3" r:id="rId4"/>
    <sheet name="İdari ve Destek" sheetId="5" r:id="rId5"/>
    <sheet name="Yönetsel"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7" l="1"/>
  <c r="V14" i="7" s="1"/>
  <c r="L14" i="7"/>
  <c r="K14" i="7"/>
  <c r="U13" i="7"/>
  <c r="V13" i="7" s="1"/>
  <c r="L13" i="7"/>
  <c r="K13" i="7"/>
  <c r="U12" i="7"/>
  <c r="V12" i="7" s="1"/>
  <c r="L12" i="7"/>
  <c r="K12" i="7"/>
  <c r="K5" i="3"/>
  <c r="U5" i="3"/>
  <c r="V5" i="3" s="1"/>
  <c r="L5" i="3"/>
  <c r="U6" i="1"/>
  <c r="V6" i="1" s="1"/>
  <c r="K6" i="1"/>
  <c r="L6" i="1" s="1"/>
  <c r="U5" i="1"/>
  <c r="V5" i="1" s="1"/>
  <c r="K5" i="1"/>
  <c r="L5" i="1" s="1"/>
  <c r="U154" i="4"/>
  <c r="V154" i="4" s="1"/>
  <c r="K154" i="4"/>
  <c r="L154" i="4" s="1"/>
  <c r="U153" i="4"/>
  <c r="V153" i="4" s="1"/>
  <c r="L153" i="4"/>
  <c r="K153" i="4"/>
  <c r="U152" i="4"/>
  <c r="V152" i="4" s="1"/>
  <c r="K152" i="4"/>
  <c r="L152" i="4" s="1"/>
  <c r="U151" i="4"/>
  <c r="V151" i="4" s="1"/>
  <c r="L151" i="4"/>
  <c r="K151" i="4"/>
  <c r="U150" i="4"/>
  <c r="V150" i="4" s="1"/>
  <c r="K150" i="4"/>
  <c r="L150" i="4" s="1"/>
  <c r="U149" i="4"/>
  <c r="V149" i="4" s="1"/>
  <c r="L149" i="4"/>
  <c r="K149" i="4"/>
  <c r="U148" i="4"/>
  <c r="V148" i="4" s="1"/>
  <c r="K148" i="4"/>
  <c r="L148" i="4" s="1"/>
  <c r="U147" i="4"/>
  <c r="V147" i="4" s="1"/>
  <c r="L147" i="4"/>
  <c r="K147" i="4"/>
  <c r="U146" i="4"/>
  <c r="V146" i="4" s="1"/>
  <c r="K146" i="4"/>
  <c r="L146" i="4" s="1"/>
  <c r="U145" i="4"/>
  <c r="V145" i="4" s="1"/>
  <c r="L145" i="4"/>
  <c r="K145" i="4"/>
  <c r="U144" i="4"/>
  <c r="V144" i="4" s="1"/>
  <c r="K144" i="4"/>
  <c r="L144" i="4" s="1"/>
  <c r="U143" i="4"/>
  <c r="V143" i="4" s="1"/>
  <c r="L143" i="4"/>
  <c r="K143" i="4"/>
  <c r="U142" i="4"/>
  <c r="V142" i="4" s="1"/>
  <c r="K142" i="4"/>
  <c r="L142" i="4" s="1"/>
  <c r="U141" i="4"/>
  <c r="V141" i="4" s="1"/>
  <c r="L141" i="4"/>
  <c r="K141" i="4"/>
  <c r="U140" i="4"/>
  <c r="V140" i="4" s="1"/>
  <c r="K140" i="4"/>
  <c r="L140" i="4" s="1"/>
  <c r="U139" i="4"/>
  <c r="V139" i="4" s="1"/>
  <c r="L139" i="4"/>
  <c r="K139" i="4"/>
  <c r="U138" i="4"/>
  <c r="V138" i="4" s="1"/>
  <c r="K138" i="4"/>
  <c r="L138" i="4" s="1"/>
  <c r="U137" i="4"/>
  <c r="V137" i="4" s="1"/>
  <c r="L137" i="4"/>
  <c r="K137" i="4"/>
  <c r="U136" i="4"/>
  <c r="V136" i="4" s="1"/>
  <c r="K136" i="4"/>
  <c r="L136" i="4" s="1"/>
  <c r="U135" i="4"/>
  <c r="V135" i="4" s="1"/>
  <c r="L135" i="4"/>
  <c r="K135" i="4"/>
  <c r="U134" i="4"/>
  <c r="V134" i="4" s="1"/>
  <c r="K134" i="4"/>
  <c r="L134" i="4" s="1"/>
  <c r="U133" i="4"/>
  <c r="V133" i="4" s="1"/>
  <c r="L133" i="4"/>
  <c r="K133" i="4"/>
  <c r="U132" i="4"/>
  <c r="V132" i="4" s="1"/>
  <c r="K132" i="4"/>
  <c r="L132" i="4" s="1"/>
  <c r="U131" i="4"/>
  <c r="V131" i="4" s="1"/>
  <c r="L131" i="4"/>
  <c r="K131" i="4"/>
  <c r="U130" i="4"/>
  <c r="V130" i="4" s="1"/>
  <c r="K130" i="4"/>
  <c r="L130" i="4" s="1"/>
  <c r="U129" i="4"/>
  <c r="V129" i="4" s="1"/>
  <c r="L129" i="4"/>
  <c r="K129" i="4"/>
  <c r="U128" i="4"/>
  <c r="V128" i="4" s="1"/>
  <c r="K128" i="4"/>
  <c r="L128" i="4" s="1"/>
  <c r="U127" i="4"/>
  <c r="V127" i="4" s="1"/>
  <c r="L127" i="4"/>
  <c r="K127" i="4"/>
  <c r="U126" i="4"/>
  <c r="V126" i="4" s="1"/>
  <c r="K126" i="4"/>
  <c r="L126" i="4" s="1"/>
  <c r="U125" i="4"/>
  <c r="V125" i="4" s="1"/>
  <c r="L125" i="4"/>
  <c r="K125" i="4"/>
  <c r="U124" i="4"/>
  <c r="V124" i="4" s="1"/>
  <c r="K124" i="4"/>
  <c r="L124" i="4" s="1"/>
  <c r="U123" i="4"/>
  <c r="V123" i="4" s="1"/>
  <c r="L123" i="4"/>
  <c r="K123" i="4"/>
  <c r="U122" i="4"/>
  <c r="V122" i="4" s="1"/>
  <c r="K122" i="4"/>
  <c r="L122" i="4" s="1"/>
  <c r="U121" i="4"/>
  <c r="V121" i="4" s="1"/>
  <c r="L121" i="4"/>
  <c r="K121" i="4"/>
  <c r="U120" i="4"/>
  <c r="V120" i="4" s="1"/>
  <c r="K120" i="4"/>
  <c r="L120" i="4" s="1"/>
  <c r="U119" i="4"/>
  <c r="V119" i="4" s="1"/>
  <c r="L119" i="4"/>
  <c r="K119" i="4"/>
  <c r="U118" i="4"/>
  <c r="V118" i="4" s="1"/>
  <c r="K118" i="4"/>
  <c r="L118" i="4" s="1"/>
  <c r="U117" i="4"/>
  <c r="V117" i="4" s="1"/>
  <c r="L117" i="4"/>
  <c r="K117" i="4"/>
  <c r="U116" i="4"/>
  <c r="V116" i="4" s="1"/>
  <c r="K116" i="4"/>
  <c r="L116" i="4" s="1"/>
  <c r="U115" i="4"/>
  <c r="V115" i="4" s="1"/>
  <c r="L115" i="4"/>
  <c r="K115" i="4"/>
  <c r="U114" i="4"/>
  <c r="V114" i="4" s="1"/>
  <c r="K114" i="4"/>
  <c r="L114" i="4" s="1"/>
  <c r="U113" i="4"/>
  <c r="V113" i="4" s="1"/>
  <c r="L113" i="4"/>
  <c r="K113" i="4"/>
  <c r="U112" i="4"/>
  <c r="V112" i="4" s="1"/>
  <c r="K112" i="4"/>
  <c r="L112" i="4" s="1"/>
  <c r="U111" i="4"/>
  <c r="V111" i="4" s="1"/>
  <c r="L111" i="4"/>
  <c r="K111" i="4"/>
  <c r="U110" i="4"/>
  <c r="V110" i="4" s="1"/>
  <c r="K110" i="4"/>
  <c r="L110" i="4" s="1"/>
  <c r="U109" i="4"/>
  <c r="V109" i="4" s="1"/>
  <c r="L109" i="4"/>
  <c r="K109" i="4"/>
  <c r="U108" i="4"/>
  <c r="V108" i="4" s="1"/>
  <c r="K108" i="4"/>
  <c r="L108" i="4" s="1"/>
  <c r="U107" i="4"/>
  <c r="V107" i="4" s="1"/>
  <c r="L107" i="4"/>
  <c r="K107" i="4"/>
  <c r="U106" i="4"/>
  <c r="V106" i="4" s="1"/>
  <c r="K106" i="4"/>
  <c r="L106" i="4" s="1"/>
  <c r="U105" i="4"/>
  <c r="V105" i="4" s="1"/>
  <c r="L105" i="4"/>
  <c r="K105" i="4"/>
  <c r="U104" i="4"/>
  <c r="V104" i="4" s="1"/>
  <c r="K104" i="4"/>
  <c r="L104" i="4" s="1"/>
  <c r="U103" i="4"/>
  <c r="V103" i="4" s="1"/>
  <c r="L103" i="4"/>
  <c r="K103" i="4"/>
  <c r="U102" i="4"/>
  <c r="V102" i="4" s="1"/>
  <c r="K102" i="4"/>
  <c r="L102" i="4" s="1"/>
  <c r="U101" i="4"/>
  <c r="V101" i="4" s="1"/>
  <c r="L101" i="4"/>
  <c r="K101" i="4"/>
  <c r="U100" i="4"/>
  <c r="V100" i="4" s="1"/>
  <c r="K100" i="4"/>
  <c r="L100" i="4" s="1"/>
  <c r="U99" i="4"/>
  <c r="V99" i="4" s="1"/>
  <c r="L99" i="4"/>
  <c r="K99" i="4"/>
  <c r="U98" i="4"/>
  <c r="V98" i="4" s="1"/>
  <c r="K98" i="4"/>
  <c r="L98" i="4" s="1"/>
  <c r="U97" i="4"/>
  <c r="V97" i="4" s="1"/>
  <c r="L97" i="4"/>
  <c r="K97" i="4"/>
  <c r="U96" i="4"/>
  <c r="V96" i="4" s="1"/>
  <c r="K96" i="4"/>
  <c r="L96" i="4" s="1"/>
  <c r="U95" i="4"/>
  <c r="V95" i="4" s="1"/>
  <c r="L95" i="4"/>
  <c r="K95" i="4"/>
  <c r="U94" i="4"/>
  <c r="V94" i="4" s="1"/>
  <c r="K94" i="4"/>
  <c r="L94" i="4" s="1"/>
  <c r="U93" i="4"/>
  <c r="V93" i="4" s="1"/>
  <c r="L93" i="4"/>
  <c r="K93" i="4"/>
  <c r="U92" i="4"/>
  <c r="V92" i="4" s="1"/>
  <c r="K92" i="4"/>
  <c r="L92" i="4" s="1"/>
  <c r="U91" i="4"/>
  <c r="V91" i="4" s="1"/>
  <c r="L91" i="4"/>
  <c r="K91" i="4"/>
  <c r="U90" i="4"/>
  <c r="V90" i="4" s="1"/>
  <c r="K90" i="4"/>
  <c r="L90" i="4" s="1"/>
  <c r="U89" i="4"/>
  <c r="V89" i="4" s="1"/>
  <c r="L89" i="4"/>
  <c r="K89" i="4"/>
  <c r="U88" i="4"/>
  <c r="V88" i="4" s="1"/>
  <c r="K88" i="4"/>
  <c r="L88" i="4" s="1"/>
  <c r="U87" i="4"/>
  <c r="V87" i="4" s="1"/>
  <c r="L87" i="4"/>
  <c r="K87" i="4"/>
  <c r="U86" i="4"/>
  <c r="V86" i="4" s="1"/>
  <c r="K86" i="4"/>
  <c r="L86" i="4" s="1"/>
  <c r="U85" i="4"/>
  <c r="V85" i="4" s="1"/>
  <c r="L85" i="4"/>
  <c r="K85" i="4"/>
  <c r="U84" i="4"/>
  <c r="V84" i="4" s="1"/>
  <c r="K84" i="4"/>
  <c r="L84" i="4" s="1"/>
  <c r="U83" i="4"/>
  <c r="V83" i="4" s="1"/>
  <c r="L83" i="4"/>
  <c r="K83" i="4"/>
  <c r="U82" i="4"/>
  <c r="V82" i="4" s="1"/>
  <c r="K82" i="4"/>
  <c r="L82" i="4" s="1"/>
  <c r="U81" i="4"/>
  <c r="V81" i="4" s="1"/>
  <c r="L81" i="4"/>
  <c r="K81" i="4"/>
  <c r="U80" i="4"/>
  <c r="V80" i="4" s="1"/>
  <c r="K80" i="4"/>
  <c r="L80" i="4" s="1"/>
  <c r="U79" i="4"/>
  <c r="V79" i="4" s="1"/>
  <c r="L79" i="4"/>
  <c r="K79" i="4"/>
  <c r="U78" i="4"/>
  <c r="V78" i="4" s="1"/>
  <c r="K78" i="4"/>
  <c r="L78" i="4" s="1"/>
  <c r="U77" i="4"/>
  <c r="V77" i="4" s="1"/>
  <c r="L77" i="4"/>
  <c r="K77" i="4"/>
  <c r="U76" i="4"/>
  <c r="V76" i="4" s="1"/>
  <c r="K76" i="4"/>
  <c r="L76" i="4" s="1"/>
  <c r="U75" i="4"/>
  <c r="V75" i="4" s="1"/>
  <c r="L75" i="4"/>
  <c r="K75" i="4"/>
  <c r="U74" i="4"/>
  <c r="V74" i="4" s="1"/>
  <c r="K74" i="4"/>
  <c r="L74" i="4" s="1"/>
  <c r="U73" i="4"/>
  <c r="V73" i="4" s="1"/>
  <c r="L73" i="4"/>
  <c r="K73" i="4"/>
  <c r="U72" i="4"/>
  <c r="V72" i="4" s="1"/>
  <c r="K72" i="4"/>
  <c r="L72" i="4" s="1"/>
  <c r="U71" i="4"/>
  <c r="V71" i="4" s="1"/>
  <c r="L71" i="4"/>
  <c r="K71" i="4"/>
  <c r="U70" i="4"/>
  <c r="V70" i="4" s="1"/>
  <c r="K70" i="4"/>
  <c r="L70" i="4" s="1"/>
  <c r="U69" i="4"/>
  <c r="V69" i="4" s="1"/>
  <c r="L69" i="4"/>
  <c r="K69" i="4"/>
  <c r="U68" i="4"/>
  <c r="V68" i="4" s="1"/>
  <c r="K68" i="4"/>
  <c r="L68" i="4" s="1"/>
  <c r="U67" i="4"/>
  <c r="V67" i="4" s="1"/>
  <c r="L67" i="4"/>
  <c r="K67" i="4"/>
  <c r="U66" i="4"/>
  <c r="V66" i="4" s="1"/>
  <c r="K66" i="4"/>
  <c r="L66" i="4" s="1"/>
  <c r="U65" i="4"/>
  <c r="V65" i="4" s="1"/>
  <c r="L65" i="4"/>
  <c r="K65" i="4"/>
  <c r="U64" i="4"/>
  <c r="V64" i="4" s="1"/>
  <c r="K64" i="4"/>
  <c r="L64" i="4" s="1"/>
  <c r="U63" i="4"/>
  <c r="V63" i="4" s="1"/>
  <c r="L63" i="4"/>
  <c r="K63" i="4"/>
  <c r="U62" i="4"/>
  <c r="V62" i="4" s="1"/>
  <c r="K62" i="4"/>
  <c r="L62" i="4" s="1"/>
  <c r="U61" i="4"/>
  <c r="V61" i="4" s="1"/>
  <c r="L61" i="4"/>
  <c r="K61" i="4"/>
  <c r="U60" i="4"/>
  <c r="V60" i="4" s="1"/>
  <c r="K60" i="4"/>
  <c r="L60" i="4" s="1"/>
  <c r="U59" i="4"/>
  <c r="V59" i="4" s="1"/>
  <c r="L59" i="4"/>
  <c r="K59" i="4"/>
  <c r="U58" i="4"/>
  <c r="V58" i="4" s="1"/>
  <c r="K58" i="4"/>
  <c r="L58" i="4" s="1"/>
  <c r="U57" i="4"/>
  <c r="V57" i="4" s="1"/>
  <c r="L57" i="4"/>
  <c r="K57" i="4"/>
  <c r="U56" i="4"/>
  <c r="V56" i="4" s="1"/>
  <c r="K56" i="4"/>
  <c r="L56" i="4" s="1"/>
  <c r="U55" i="4"/>
  <c r="V55" i="4" s="1"/>
  <c r="L55" i="4"/>
  <c r="K55" i="4"/>
  <c r="U54" i="4"/>
  <c r="V54" i="4" s="1"/>
  <c r="K54" i="4"/>
  <c r="L54" i="4" s="1"/>
  <c r="U53" i="4"/>
  <c r="V53" i="4" s="1"/>
  <c r="L53" i="4"/>
  <c r="K53" i="4"/>
  <c r="U52" i="4"/>
  <c r="V52" i="4" s="1"/>
  <c r="K52" i="4"/>
  <c r="L52" i="4" s="1"/>
  <c r="U51" i="4"/>
  <c r="V51" i="4" s="1"/>
  <c r="L51" i="4"/>
  <c r="K51" i="4"/>
  <c r="U50" i="4"/>
  <c r="V50" i="4" s="1"/>
  <c r="K50" i="4"/>
  <c r="L50" i="4" s="1"/>
  <c r="U49" i="4"/>
  <c r="V49" i="4" s="1"/>
  <c r="L49" i="4"/>
  <c r="K49" i="4"/>
  <c r="U48" i="4"/>
  <c r="V48" i="4" s="1"/>
  <c r="K48" i="4"/>
  <c r="L48" i="4" s="1"/>
  <c r="U47" i="4"/>
  <c r="V47" i="4" s="1"/>
  <c r="L47" i="4"/>
  <c r="K47" i="4"/>
  <c r="U46" i="4"/>
  <c r="V46" i="4" s="1"/>
  <c r="K46" i="4"/>
  <c r="L46" i="4" s="1"/>
  <c r="U45" i="4"/>
  <c r="V45" i="4" s="1"/>
  <c r="L45" i="4"/>
  <c r="K45" i="4"/>
  <c r="U44" i="4"/>
  <c r="V44" i="4" s="1"/>
  <c r="K44" i="4"/>
  <c r="L44" i="4" s="1"/>
  <c r="U43" i="4"/>
  <c r="V43" i="4" s="1"/>
  <c r="L43" i="4"/>
  <c r="K43" i="4"/>
  <c r="U42" i="4"/>
  <c r="V42" i="4" s="1"/>
  <c r="K42" i="4"/>
  <c r="L42" i="4" s="1"/>
  <c r="U41" i="4"/>
  <c r="V41" i="4" s="1"/>
  <c r="L41" i="4"/>
  <c r="K41" i="4"/>
  <c r="U40" i="4"/>
  <c r="V40" i="4" s="1"/>
  <c r="K40" i="4"/>
  <c r="L40" i="4" s="1"/>
  <c r="U39" i="4"/>
  <c r="V39" i="4" s="1"/>
  <c r="L39" i="4"/>
  <c r="K39" i="4"/>
  <c r="U38" i="4"/>
  <c r="V38" i="4" s="1"/>
  <c r="K38" i="4"/>
  <c r="L38" i="4" s="1"/>
  <c r="U37" i="4"/>
  <c r="V37" i="4" s="1"/>
  <c r="L37" i="4"/>
  <c r="K37" i="4"/>
  <c r="U36" i="4"/>
  <c r="V36" i="4" s="1"/>
  <c r="K36" i="4"/>
  <c r="L36" i="4" s="1"/>
  <c r="U35" i="4"/>
  <c r="V35" i="4" s="1"/>
  <c r="L35" i="4"/>
  <c r="K35" i="4"/>
  <c r="U34" i="4"/>
  <c r="V34" i="4" s="1"/>
  <c r="K34" i="4"/>
  <c r="L34" i="4" s="1"/>
  <c r="U33" i="4"/>
  <c r="V33" i="4" s="1"/>
  <c r="L33" i="4"/>
  <c r="K33" i="4"/>
  <c r="U32" i="4"/>
  <c r="V32" i="4" s="1"/>
  <c r="K32" i="4"/>
  <c r="L32" i="4" s="1"/>
  <c r="U31" i="4"/>
  <c r="V31" i="4" s="1"/>
  <c r="L31" i="4"/>
  <c r="K31" i="4"/>
  <c r="U30" i="4"/>
  <c r="V30" i="4" s="1"/>
  <c r="K30" i="4"/>
  <c r="L30" i="4" s="1"/>
  <c r="U29" i="4"/>
  <c r="V29" i="4" s="1"/>
  <c r="L29" i="4"/>
  <c r="K29" i="4"/>
  <c r="U28" i="4"/>
  <c r="V28" i="4" s="1"/>
  <c r="K28" i="4"/>
  <c r="L28" i="4" s="1"/>
  <c r="U27" i="4"/>
  <c r="V27" i="4" s="1"/>
  <c r="L27" i="4"/>
  <c r="K27" i="4"/>
  <c r="U26" i="4"/>
  <c r="V26" i="4" s="1"/>
  <c r="K26" i="4"/>
  <c r="L26" i="4" s="1"/>
  <c r="U25" i="4"/>
  <c r="V25" i="4" s="1"/>
  <c r="L25" i="4"/>
  <c r="K25" i="4"/>
  <c r="U24" i="4"/>
  <c r="V24" i="4" s="1"/>
  <c r="K24" i="4"/>
  <c r="L24" i="4" s="1"/>
  <c r="U23" i="4"/>
  <c r="V23" i="4" s="1"/>
  <c r="L23" i="4"/>
  <c r="K23" i="4"/>
  <c r="U22" i="4"/>
  <c r="V22" i="4" s="1"/>
  <c r="K22" i="4"/>
  <c r="L22" i="4" s="1"/>
  <c r="U21" i="4"/>
  <c r="V21" i="4" s="1"/>
  <c r="L21" i="4"/>
  <c r="K21" i="4"/>
  <c r="U20" i="4"/>
  <c r="V20" i="4" s="1"/>
  <c r="K20" i="4"/>
  <c r="L20" i="4" s="1"/>
  <c r="U19" i="4"/>
  <c r="V19" i="4" s="1"/>
  <c r="L19" i="4"/>
  <c r="K19" i="4"/>
  <c r="U18" i="4"/>
  <c r="V18" i="4" s="1"/>
  <c r="K18" i="4"/>
  <c r="L18" i="4" s="1"/>
  <c r="V17" i="4"/>
  <c r="U17" i="4"/>
  <c r="L17" i="4"/>
  <c r="K17" i="4"/>
  <c r="U16" i="4"/>
  <c r="V16" i="4" s="1"/>
  <c r="K16" i="4"/>
  <c r="L16" i="4" s="1"/>
  <c r="U15" i="4"/>
  <c r="V15" i="4" s="1"/>
  <c r="L15" i="4"/>
  <c r="K15" i="4"/>
  <c r="U14" i="4"/>
  <c r="V14" i="4" s="1"/>
  <c r="K14" i="4"/>
  <c r="L14" i="4" s="1"/>
  <c r="U13" i="4"/>
  <c r="V13" i="4" s="1"/>
  <c r="L13" i="4"/>
  <c r="K13" i="4"/>
  <c r="U12" i="4"/>
  <c r="V12" i="4" s="1"/>
  <c r="K12" i="4"/>
  <c r="L12" i="4" s="1"/>
  <c r="U11" i="4"/>
  <c r="V11" i="4" s="1"/>
  <c r="L11" i="4"/>
  <c r="K11" i="4"/>
  <c r="U10" i="4"/>
  <c r="V10" i="4" s="1"/>
  <c r="K10" i="4"/>
  <c r="L10" i="4" s="1"/>
  <c r="V9" i="4"/>
  <c r="U9" i="4"/>
  <c r="L9" i="4"/>
  <c r="K9" i="4"/>
  <c r="U8" i="4"/>
  <c r="V8" i="4" s="1"/>
  <c r="K8" i="4"/>
  <c r="L8" i="4" s="1"/>
  <c r="U7" i="4"/>
  <c r="V7" i="4" s="1"/>
  <c r="L7" i="4"/>
  <c r="K7" i="4"/>
  <c r="U6" i="4"/>
  <c r="V6" i="4" s="1"/>
  <c r="K6" i="4"/>
  <c r="L6" i="4" s="1"/>
  <c r="U5" i="4"/>
  <c r="V5" i="4" s="1"/>
  <c r="K5" i="4"/>
  <c r="L5" i="4" s="1"/>
  <c r="U153" i="5"/>
  <c r="V153" i="5" s="1"/>
  <c r="K153" i="5"/>
  <c r="L153" i="5" s="1"/>
  <c r="U152" i="5"/>
  <c r="V152" i="5" s="1"/>
  <c r="K152" i="5"/>
  <c r="L152" i="5" s="1"/>
  <c r="U151" i="5"/>
  <c r="V151" i="5" s="1"/>
  <c r="K151" i="5"/>
  <c r="L151" i="5" s="1"/>
  <c r="U150" i="5"/>
  <c r="V150" i="5" s="1"/>
  <c r="K150" i="5"/>
  <c r="L150" i="5" s="1"/>
  <c r="U149" i="5"/>
  <c r="V149" i="5" s="1"/>
  <c r="K149" i="5"/>
  <c r="L149" i="5" s="1"/>
  <c r="U148" i="5"/>
  <c r="V148" i="5" s="1"/>
  <c r="L148" i="5"/>
  <c r="K148" i="5"/>
  <c r="U147" i="5"/>
  <c r="V147" i="5" s="1"/>
  <c r="K147" i="5"/>
  <c r="L147" i="5" s="1"/>
  <c r="U146" i="5"/>
  <c r="V146" i="5" s="1"/>
  <c r="L146" i="5"/>
  <c r="K146" i="5"/>
  <c r="U145" i="5"/>
  <c r="V145" i="5" s="1"/>
  <c r="K145" i="5"/>
  <c r="L145" i="5" s="1"/>
  <c r="U144" i="5"/>
  <c r="V144" i="5" s="1"/>
  <c r="K144" i="5"/>
  <c r="L144" i="5" s="1"/>
  <c r="U143" i="5"/>
  <c r="V143" i="5" s="1"/>
  <c r="K143" i="5"/>
  <c r="L143" i="5" s="1"/>
  <c r="U142" i="5"/>
  <c r="V142" i="5" s="1"/>
  <c r="K142" i="5"/>
  <c r="L142" i="5" s="1"/>
  <c r="U141" i="5"/>
  <c r="V141" i="5" s="1"/>
  <c r="K141" i="5"/>
  <c r="L141" i="5" s="1"/>
  <c r="U140" i="5"/>
  <c r="V140" i="5" s="1"/>
  <c r="K140" i="5"/>
  <c r="L140" i="5" s="1"/>
  <c r="U139" i="5"/>
  <c r="V139" i="5" s="1"/>
  <c r="K139" i="5"/>
  <c r="L139" i="5" s="1"/>
  <c r="U138" i="5"/>
  <c r="V138" i="5" s="1"/>
  <c r="K138" i="5"/>
  <c r="L138" i="5" s="1"/>
  <c r="U137" i="5"/>
  <c r="V137" i="5" s="1"/>
  <c r="K137" i="5"/>
  <c r="L137" i="5" s="1"/>
  <c r="U136" i="5"/>
  <c r="V136" i="5" s="1"/>
  <c r="K136" i="5"/>
  <c r="L136" i="5" s="1"/>
  <c r="U135" i="5"/>
  <c r="V135" i="5" s="1"/>
  <c r="K135" i="5"/>
  <c r="L135" i="5" s="1"/>
  <c r="U134" i="5"/>
  <c r="V134" i="5" s="1"/>
  <c r="L134" i="5"/>
  <c r="K134" i="5"/>
  <c r="U133" i="5"/>
  <c r="V133" i="5" s="1"/>
  <c r="K133" i="5"/>
  <c r="L133" i="5" s="1"/>
  <c r="U132" i="5"/>
  <c r="V132" i="5" s="1"/>
  <c r="K132" i="5"/>
  <c r="L132" i="5" s="1"/>
  <c r="U131" i="5"/>
  <c r="V131" i="5" s="1"/>
  <c r="K131" i="5"/>
  <c r="L131" i="5" s="1"/>
  <c r="U130" i="5"/>
  <c r="V130" i="5" s="1"/>
  <c r="K130" i="5"/>
  <c r="L130" i="5" s="1"/>
  <c r="U129" i="5"/>
  <c r="V129" i="5" s="1"/>
  <c r="K129" i="5"/>
  <c r="L129" i="5" s="1"/>
  <c r="U128" i="5"/>
  <c r="V128" i="5" s="1"/>
  <c r="K128" i="5"/>
  <c r="L128" i="5" s="1"/>
  <c r="U127" i="5"/>
  <c r="V127" i="5" s="1"/>
  <c r="K127" i="5"/>
  <c r="L127" i="5" s="1"/>
  <c r="U126" i="5"/>
  <c r="V126" i="5" s="1"/>
  <c r="K126" i="5"/>
  <c r="L126" i="5" s="1"/>
  <c r="U125" i="5"/>
  <c r="V125" i="5" s="1"/>
  <c r="K125" i="5"/>
  <c r="L125" i="5" s="1"/>
  <c r="U124" i="5"/>
  <c r="V124" i="5" s="1"/>
  <c r="K124" i="5"/>
  <c r="L124" i="5" s="1"/>
  <c r="U123" i="5"/>
  <c r="V123" i="5" s="1"/>
  <c r="K123" i="5"/>
  <c r="L123" i="5" s="1"/>
  <c r="U122" i="5"/>
  <c r="V122" i="5" s="1"/>
  <c r="K122" i="5"/>
  <c r="L122" i="5" s="1"/>
  <c r="U121" i="5"/>
  <c r="V121" i="5" s="1"/>
  <c r="K121" i="5"/>
  <c r="L121" i="5" s="1"/>
  <c r="U120" i="5"/>
  <c r="V120" i="5" s="1"/>
  <c r="K120" i="5"/>
  <c r="L120" i="5" s="1"/>
  <c r="U119" i="5"/>
  <c r="V119" i="5" s="1"/>
  <c r="K119" i="5"/>
  <c r="L119" i="5" s="1"/>
  <c r="U118" i="5"/>
  <c r="V118" i="5" s="1"/>
  <c r="K118" i="5"/>
  <c r="L118" i="5" s="1"/>
  <c r="U117" i="5"/>
  <c r="V117" i="5" s="1"/>
  <c r="K117" i="5"/>
  <c r="L117" i="5" s="1"/>
  <c r="U116" i="5"/>
  <c r="V116" i="5" s="1"/>
  <c r="K116" i="5"/>
  <c r="L116" i="5" s="1"/>
  <c r="U115" i="5"/>
  <c r="V115" i="5" s="1"/>
  <c r="K115" i="5"/>
  <c r="L115" i="5" s="1"/>
  <c r="U114" i="5"/>
  <c r="V114" i="5" s="1"/>
  <c r="K114" i="5"/>
  <c r="L114" i="5" s="1"/>
  <c r="U113" i="5"/>
  <c r="V113" i="5" s="1"/>
  <c r="K113" i="5"/>
  <c r="L113" i="5" s="1"/>
  <c r="U112" i="5"/>
  <c r="V112" i="5" s="1"/>
  <c r="K112" i="5"/>
  <c r="L112" i="5" s="1"/>
  <c r="U111" i="5"/>
  <c r="V111" i="5" s="1"/>
  <c r="K111" i="5"/>
  <c r="L111" i="5" s="1"/>
  <c r="U110" i="5"/>
  <c r="V110" i="5" s="1"/>
  <c r="L110" i="5"/>
  <c r="K110" i="5"/>
  <c r="U109" i="5"/>
  <c r="V109" i="5" s="1"/>
  <c r="K109" i="5"/>
  <c r="L109" i="5" s="1"/>
  <c r="U108" i="5"/>
  <c r="V108" i="5" s="1"/>
  <c r="K108" i="5"/>
  <c r="L108" i="5" s="1"/>
  <c r="U107" i="5"/>
  <c r="V107" i="5" s="1"/>
  <c r="K107" i="5"/>
  <c r="L107" i="5" s="1"/>
  <c r="U106" i="5"/>
  <c r="V106" i="5" s="1"/>
  <c r="K106" i="5"/>
  <c r="L106" i="5" s="1"/>
  <c r="U105" i="5"/>
  <c r="V105" i="5" s="1"/>
  <c r="K105" i="5"/>
  <c r="L105" i="5" s="1"/>
  <c r="U104" i="5"/>
  <c r="V104" i="5" s="1"/>
  <c r="K104" i="5"/>
  <c r="L104" i="5" s="1"/>
  <c r="U103" i="5"/>
  <c r="V103" i="5" s="1"/>
  <c r="K103" i="5"/>
  <c r="L103" i="5" s="1"/>
  <c r="U102" i="5"/>
  <c r="V102" i="5" s="1"/>
  <c r="K102" i="5"/>
  <c r="L102" i="5" s="1"/>
  <c r="U101" i="5"/>
  <c r="V101" i="5" s="1"/>
  <c r="K101" i="5"/>
  <c r="L101" i="5" s="1"/>
  <c r="U100" i="5"/>
  <c r="V100" i="5" s="1"/>
  <c r="K100" i="5"/>
  <c r="L100" i="5" s="1"/>
  <c r="U99" i="5"/>
  <c r="V99" i="5" s="1"/>
  <c r="K99" i="5"/>
  <c r="L99" i="5" s="1"/>
  <c r="U98" i="5"/>
  <c r="V98" i="5" s="1"/>
  <c r="L98" i="5"/>
  <c r="K98" i="5"/>
  <c r="U97" i="5"/>
  <c r="V97" i="5" s="1"/>
  <c r="K97" i="5"/>
  <c r="L97" i="5" s="1"/>
  <c r="U96" i="5"/>
  <c r="V96" i="5" s="1"/>
  <c r="K96" i="5"/>
  <c r="L96" i="5" s="1"/>
  <c r="U95" i="5"/>
  <c r="V95" i="5" s="1"/>
  <c r="K95" i="5"/>
  <c r="L95" i="5" s="1"/>
  <c r="U94" i="5"/>
  <c r="V94" i="5" s="1"/>
  <c r="L94" i="5"/>
  <c r="K94" i="5"/>
  <c r="U93" i="5"/>
  <c r="V93" i="5" s="1"/>
  <c r="K93" i="5"/>
  <c r="L93" i="5" s="1"/>
  <c r="U92" i="5"/>
  <c r="V92" i="5" s="1"/>
  <c r="K92" i="5"/>
  <c r="L92" i="5" s="1"/>
  <c r="U91" i="5"/>
  <c r="V91" i="5" s="1"/>
  <c r="K91" i="5"/>
  <c r="L91" i="5" s="1"/>
  <c r="U90" i="5"/>
  <c r="V90" i="5" s="1"/>
  <c r="K90" i="5"/>
  <c r="L90" i="5" s="1"/>
  <c r="U89" i="5"/>
  <c r="V89" i="5" s="1"/>
  <c r="K89" i="5"/>
  <c r="L89" i="5" s="1"/>
  <c r="U88" i="5"/>
  <c r="V88" i="5" s="1"/>
  <c r="K88" i="5"/>
  <c r="L88" i="5" s="1"/>
  <c r="U87" i="5"/>
  <c r="V87" i="5" s="1"/>
  <c r="K87" i="5"/>
  <c r="L87" i="5" s="1"/>
  <c r="U86" i="5"/>
  <c r="V86" i="5" s="1"/>
  <c r="K86" i="5"/>
  <c r="L86" i="5" s="1"/>
  <c r="U85" i="5"/>
  <c r="V85" i="5" s="1"/>
  <c r="K85" i="5"/>
  <c r="L85" i="5" s="1"/>
  <c r="U84" i="5"/>
  <c r="V84" i="5" s="1"/>
  <c r="K84" i="5"/>
  <c r="L84" i="5" s="1"/>
  <c r="U83" i="5"/>
  <c r="V83" i="5" s="1"/>
  <c r="K83" i="5"/>
  <c r="L83" i="5" s="1"/>
  <c r="U82" i="5"/>
  <c r="V82" i="5" s="1"/>
  <c r="L82" i="5"/>
  <c r="K82" i="5"/>
  <c r="U81" i="5"/>
  <c r="V81" i="5" s="1"/>
  <c r="K81" i="5"/>
  <c r="L81" i="5" s="1"/>
  <c r="U80" i="5"/>
  <c r="V80" i="5" s="1"/>
  <c r="K80" i="5"/>
  <c r="L80" i="5" s="1"/>
  <c r="U79" i="5"/>
  <c r="V79" i="5" s="1"/>
  <c r="K79" i="5"/>
  <c r="L79" i="5" s="1"/>
  <c r="U78" i="5"/>
  <c r="V78" i="5" s="1"/>
  <c r="L78" i="5"/>
  <c r="K78" i="5"/>
  <c r="U77" i="5"/>
  <c r="V77" i="5" s="1"/>
  <c r="K77" i="5"/>
  <c r="L77" i="5" s="1"/>
  <c r="U76" i="5"/>
  <c r="V76" i="5" s="1"/>
  <c r="K76" i="5"/>
  <c r="L76" i="5" s="1"/>
  <c r="U75" i="5"/>
  <c r="V75" i="5" s="1"/>
  <c r="K75" i="5"/>
  <c r="L75" i="5" s="1"/>
  <c r="U74" i="5"/>
  <c r="V74" i="5" s="1"/>
  <c r="K74" i="5"/>
  <c r="L74" i="5" s="1"/>
  <c r="U73" i="5"/>
  <c r="V73" i="5" s="1"/>
  <c r="K73" i="5"/>
  <c r="L73" i="5" s="1"/>
  <c r="U72" i="5"/>
  <c r="V72" i="5" s="1"/>
  <c r="K72" i="5"/>
  <c r="L72" i="5" s="1"/>
  <c r="U71" i="5"/>
  <c r="V71" i="5" s="1"/>
  <c r="K71" i="5"/>
  <c r="L71" i="5" s="1"/>
  <c r="U70" i="5"/>
  <c r="V70" i="5" s="1"/>
  <c r="K70" i="5"/>
  <c r="L70" i="5" s="1"/>
  <c r="U69" i="5"/>
  <c r="V69" i="5" s="1"/>
  <c r="K69" i="5"/>
  <c r="L69" i="5" s="1"/>
  <c r="U68" i="5"/>
  <c r="V68" i="5" s="1"/>
  <c r="K68" i="5"/>
  <c r="L68" i="5" s="1"/>
  <c r="U67" i="5"/>
  <c r="V67" i="5" s="1"/>
  <c r="K67" i="5"/>
  <c r="L67" i="5" s="1"/>
  <c r="U66" i="5"/>
  <c r="V66" i="5" s="1"/>
  <c r="L66" i="5"/>
  <c r="K66" i="5"/>
  <c r="U65" i="5"/>
  <c r="V65" i="5" s="1"/>
  <c r="K65" i="5"/>
  <c r="L65" i="5" s="1"/>
  <c r="U64" i="5"/>
  <c r="V64" i="5" s="1"/>
  <c r="K64" i="5"/>
  <c r="L64" i="5" s="1"/>
  <c r="U63" i="5"/>
  <c r="V63" i="5" s="1"/>
  <c r="K63" i="5"/>
  <c r="L63" i="5" s="1"/>
  <c r="U62" i="5"/>
  <c r="V62" i="5" s="1"/>
  <c r="K62" i="5"/>
  <c r="L62" i="5" s="1"/>
  <c r="U61" i="5"/>
  <c r="V61" i="5" s="1"/>
  <c r="K61" i="5"/>
  <c r="L61" i="5" s="1"/>
  <c r="U60" i="5"/>
  <c r="V60" i="5" s="1"/>
  <c r="K60" i="5"/>
  <c r="L60" i="5" s="1"/>
  <c r="U59" i="5"/>
  <c r="V59" i="5" s="1"/>
  <c r="K59" i="5"/>
  <c r="L59" i="5" s="1"/>
  <c r="U58" i="5"/>
  <c r="V58" i="5" s="1"/>
  <c r="K58" i="5"/>
  <c r="L58" i="5" s="1"/>
  <c r="U57" i="5"/>
  <c r="V57" i="5" s="1"/>
  <c r="K57" i="5"/>
  <c r="L57" i="5" s="1"/>
  <c r="U56" i="5"/>
  <c r="V56" i="5" s="1"/>
  <c r="K56" i="5"/>
  <c r="L56" i="5" s="1"/>
  <c r="U55" i="5"/>
  <c r="V55" i="5" s="1"/>
  <c r="K55" i="5"/>
  <c r="L55" i="5" s="1"/>
  <c r="U54" i="5"/>
  <c r="V54" i="5" s="1"/>
  <c r="K54" i="5"/>
  <c r="L54" i="5" s="1"/>
  <c r="U53" i="5"/>
  <c r="V53" i="5" s="1"/>
  <c r="K53" i="5"/>
  <c r="L53" i="5" s="1"/>
  <c r="U52" i="5"/>
  <c r="V52" i="5" s="1"/>
  <c r="K52" i="5"/>
  <c r="L52" i="5" s="1"/>
  <c r="U51" i="5"/>
  <c r="V51" i="5" s="1"/>
  <c r="K51" i="5"/>
  <c r="L51" i="5" s="1"/>
  <c r="U50" i="5"/>
  <c r="V50" i="5" s="1"/>
  <c r="L50" i="5"/>
  <c r="K50" i="5"/>
  <c r="U49" i="5"/>
  <c r="V49" i="5" s="1"/>
  <c r="K49" i="5"/>
  <c r="L49" i="5" s="1"/>
  <c r="U48" i="5"/>
  <c r="V48" i="5" s="1"/>
  <c r="K48" i="5"/>
  <c r="L48" i="5" s="1"/>
  <c r="U47" i="5"/>
  <c r="V47" i="5" s="1"/>
  <c r="K47" i="5"/>
  <c r="L47" i="5" s="1"/>
  <c r="U46" i="5"/>
  <c r="V46" i="5" s="1"/>
  <c r="K46" i="5"/>
  <c r="L46" i="5" s="1"/>
  <c r="U45" i="5"/>
  <c r="V45" i="5" s="1"/>
  <c r="K45" i="5"/>
  <c r="L45" i="5" s="1"/>
  <c r="U44" i="5"/>
  <c r="V44" i="5" s="1"/>
  <c r="K44" i="5"/>
  <c r="L44" i="5" s="1"/>
  <c r="U43" i="5"/>
  <c r="V43" i="5" s="1"/>
  <c r="K43" i="5"/>
  <c r="L43" i="5" s="1"/>
  <c r="U42" i="5"/>
  <c r="V42" i="5" s="1"/>
  <c r="K42" i="5"/>
  <c r="L42" i="5" s="1"/>
  <c r="U41" i="5"/>
  <c r="V41" i="5" s="1"/>
  <c r="K41" i="5"/>
  <c r="L41" i="5" s="1"/>
  <c r="U40" i="5"/>
  <c r="V40" i="5" s="1"/>
  <c r="K40" i="5"/>
  <c r="L40" i="5" s="1"/>
  <c r="U39" i="5"/>
  <c r="V39" i="5" s="1"/>
  <c r="K39" i="5"/>
  <c r="L39" i="5" s="1"/>
  <c r="U38" i="5"/>
  <c r="V38" i="5" s="1"/>
  <c r="K38" i="5"/>
  <c r="L38" i="5" s="1"/>
  <c r="U37" i="5"/>
  <c r="V37" i="5" s="1"/>
  <c r="K37" i="5"/>
  <c r="L37" i="5" s="1"/>
  <c r="U36" i="5"/>
  <c r="V36" i="5" s="1"/>
  <c r="K36" i="5"/>
  <c r="L36" i="5" s="1"/>
  <c r="U35" i="5"/>
  <c r="V35" i="5" s="1"/>
  <c r="K35" i="5"/>
  <c r="L35" i="5" s="1"/>
  <c r="U34" i="5"/>
  <c r="V34" i="5" s="1"/>
  <c r="K34" i="5"/>
  <c r="L34" i="5" s="1"/>
  <c r="U33" i="5"/>
  <c r="V33" i="5" s="1"/>
  <c r="K33" i="5"/>
  <c r="L33" i="5" s="1"/>
  <c r="U32" i="5"/>
  <c r="V32" i="5" s="1"/>
  <c r="K32" i="5"/>
  <c r="L32" i="5" s="1"/>
  <c r="U31" i="5"/>
  <c r="V31" i="5" s="1"/>
  <c r="K31" i="5"/>
  <c r="L31" i="5" s="1"/>
  <c r="U30" i="5"/>
  <c r="V30" i="5" s="1"/>
  <c r="K30" i="5"/>
  <c r="L30" i="5" s="1"/>
  <c r="U29" i="5"/>
  <c r="V29" i="5" s="1"/>
  <c r="K29" i="5"/>
  <c r="L29" i="5" s="1"/>
  <c r="U28" i="5"/>
  <c r="V28" i="5" s="1"/>
  <c r="K28" i="5"/>
  <c r="L28" i="5" s="1"/>
  <c r="U27" i="5"/>
  <c r="V27" i="5" s="1"/>
  <c r="K27" i="5"/>
  <c r="L27" i="5" s="1"/>
  <c r="U26" i="5"/>
  <c r="V26" i="5" s="1"/>
  <c r="K26" i="5"/>
  <c r="L26" i="5" s="1"/>
  <c r="U25" i="5"/>
  <c r="V25" i="5" s="1"/>
  <c r="K25" i="5"/>
  <c r="L25" i="5" s="1"/>
  <c r="U24" i="5"/>
  <c r="V24" i="5" s="1"/>
  <c r="L24" i="5"/>
  <c r="K24" i="5"/>
  <c r="U23" i="5"/>
  <c r="V23" i="5" s="1"/>
  <c r="K23" i="5"/>
  <c r="L23" i="5" s="1"/>
  <c r="U22" i="5"/>
  <c r="V22" i="5" s="1"/>
  <c r="K22" i="5"/>
  <c r="L22" i="5" s="1"/>
  <c r="U21" i="5"/>
  <c r="V21" i="5" s="1"/>
  <c r="K21" i="5"/>
  <c r="L21" i="5" s="1"/>
  <c r="U20" i="5"/>
  <c r="V20" i="5" s="1"/>
  <c r="K20" i="5"/>
  <c r="L20" i="5" s="1"/>
  <c r="U19" i="5"/>
  <c r="V19" i="5" s="1"/>
  <c r="K19" i="5"/>
  <c r="L19" i="5" s="1"/>
  <c r="U18" i="5"/>
  <c r="V18" i="5" s="1"/>
  <c r="K18" i="5"/>
  <c r="L18" i="5" s="1"/>
  <c r="U17" i="5"/>
  <c r="V17" i="5" s="1"/>
  <c r="K17" i="5"/>
  <c r="L17" i="5" s="1"/>
  <c r="U16" i="5"/>
  <c r="V16" i="5" s="1"/>
  <c r="K16" i="5"/>
  <c r="L16" i="5" s="1"/>
  <c r="U15" i="5"/>
  <c r="V15" i="5" s="1"/>
  <c r="K15" i="5"/>
  <c r="L15" i="5" s="1"/>
  <c r="U14" i="5"/>
  <c r="V14" i="5" s="1"/>
  <c r="K14" i="5"/>
  <c r="L14" i="5" s="1"/>
  <c r="U13" i="5"/>
  <c r="V13" i="5" s="1"/>
  <c r="K13" i="5"/>
  <c r="L13" i="5" s="1"/>
  <c r="U12" i="5"/>
  <c r="V12" i="5" s="1"/>
  <c r="K12" i="5"/>
  <c r="L12" i="5" s="1"/>
  <c r="U11" i="5"/>
  <c r="V11" i="5" s="1"/>
  <c r="K11" i="5"/>
  <c r="L11" i="5" s="1"/>
  <c r="U10" i="5"/>
  <c r="V10" i="5" s="1"/>
  <c r="K10" i="5"/>
  <c r="L10" i="5" s="1"/>
  <c r="U9" i="5"/>
  <c r="V9" i="5" s="1"/>
  <c r="L9" i="5"/>
  <c r="K9" i="5"/>
  <c r="U8" i="5"/>
  <c r="V8" i="5" s="1"/>
  <c r="K8" i="5"/>
  <c r="L8" i="5" s="1"/>
  <c r="U7" i="5"/>
  <c r="V7" i="5" s="1"/>
  <c r="K7" i="5"/>
  <c r="L7" i="5" s="1"/>
  <c r="U6" i="5"/>
  <c r="V6" i="5" s="1"/>
  <c r="K6" i="5"/>
  <c r="L6" i="5" s="1"/>
  <c r="U5" i="5"/>
  <c r="V5" i="5" s="1"/>
  <c r="K5" i="5"/>
  <c r="L5" i="5" s="1"/>
  <c r="U154" i="3"/>
  <c r="V154" i="3" s="1"/>
  <c r="K154" i="3"/>
  <c r="L154" i="3" s="1"/>
  <c r="U153" i="3"/>
  <c r="V153" i="3" s="1"/>
  <c r="L153" i="3"/>
  <c r="K153" i="3"/>
  <c r="U152" i="3"/>
  <c r="V152" i="3" s="1"/>
  <c r="K152" i="3"/>
  <c r="L152" i="3" s="1"/>
  <c r="U151" i="3"/>
  <c r="V151" i="3" s="1"/>
  <c r="L151" i="3"/>
  <c r="K151" i="3"/>
  <c r="U150" i="3"/>
  <c r="V150" i="3" s="1"/>
  <c r="K150" i="3"/>
  <c r="L150" i="3" s="1"/>
  <c r="U149" i="3"/>
  <c r="V149" i="3" s="1"/>
  <c r="K149" i="3"/>
  <c r="L149" i="3" s="1"/>
  <c r="U148" i="3"/>
  <c r="V148" i="3" s="1"/>
  <c r="K148" i="3"/>
  <c r="L148" i="3" s="1"/>
  <c r="U147" i="3"/>
  <c r="V147" i="3" s="1"/>
  <c r="K147" i="3"/>
  <c r="L147" i="3" s="1"/>
  <c r="U146" i="3"/>
  <c r="V146" i="3" s="1"/>
  <c r="K146" i="3"/>
  <c r="L146" i="3" s="1"/>
  <c r="U145" i="3"/>
  <c r="V145" i="3" s="1"/>
  <c r="L145" i="3"/>
  <c r="K145" i="3"/>
  <c r="U144" i="3"/>
  <c r="V144" i="3" s="1"/>
  <c r="K144" i="3"/>
  <c r="L144" i="3" s="1"/>
  <c r="U143" i="3"/>
  <c r="V143" i="3" s="1"/>
  <c r="K143" i="3"/>
  <c r="L143" i="3" s="1"/>
  <c r="U142" i="3"/>
  <c r="V142" i="3" s="1"/>
  <c r="K142" i="3"/>
  <c r="L142" i="3" s="1"/>
  <c r="U141" i="3"/>
  <c r="V141" i="3" s="1"/>
  <c r="K141" i="3"/>
  <c r="L141" i="3" s="1"/>
  <c r="U140" i="3"/>
  <c r="V140" i="3" s="1"/>
  <c r="K140" i="3"/>
  <c r="L140" i="3" s="1"/>
  <c r="U139" i="3"/>
  <c r="V139" i="3" s="1"/>
  <c r="L139" i="3"/>
  <c r="K139" i="3"/>
  <c r="U138" i="3"/>
  <c r="V138" i="3" s="1"/>
  <c r="K138" i="3"/>
  <c r="L138" i="3" s="1"/>
  <c r="U137" i="3"/>
  <c r="V137" i="3" s="1"/>
  <c r="K137" i="3"/>
  <c r="L137" i="3" s="1"/>
  <c r="U136" i="3"/>
  <c r="V136" i="3" s="1"/>
  <c r="K136" i="3"/>
  <c r="L136" i="3" s="1"/>
  <c r="U135" i="3"/>
  <c r="V135" i="3" s="1"/>
  <c r="K135" i="3"/>
  <c r="L135" i="3" s="1"/>
  <c r="U134" i="3"/>
  <c r="V134" i="3" s="1"/>
  <c r="K134" i="3"/>
  <c r="L134" i="3" s="1"/>
  <c r="U133" i="3"/>
  <c r="V133" i="3" s="1"/>
  <c r="L133" i="3"/>
  <c r="K133" i="3"/>
  <c r="U132" i="3"/>
  <c r="V132" i="3" s="1"/>
  <c r="K132" i="3"/>
  <c r="L132" i="3" s="1"/>
  <c r="U131" i="3"/>
  <c r="V131" i="3" s="1"/>
  <c r="K131" i="3"/>
  <c r="L131" i="3" s="1"/>
  <c r="U130" i="3"/>
  <c r="V130" i="3" s="1"/>
  <c r="K130" i="3"/>
  <c r="L130" i="3" s="1"/>
  <c r="U129" i="3"/>
  <c r="V129" i="3" s="1"/>
  <c r="K129" i="3"/>
  <c r="L129" i="3" s="1"/>
  <c r="U128" i="3"/>
  <c r="V128" i="3" s="1"/>
  <c r="K128" i="3"/>
  <c r="L128" i="3" s="1"/>
  <c r="U127" i="3"/>
  <c r="V127" i="3" s="1"/>
  <c r="L127" i="3"/>
  <c r="K127" i="3"/>
  <c r="U126" i="3"/>
  <c r="V126" i="3" s="1"/>
  <c r="K126" i="3"/>
  <c r="L126" i="3" s="1"/>
  <c r="U125" i="3"/>
  <c r="V125" i="3" s="1"/>
  <c r="L125" i="3"/>
  <c r="K125" i="3"/>
  <c r="U124" i="3"/>
  <c r="V124" i="3" s="1"/>
  <c r="K124" i="3"/>
  <c r="L124" i="3" s="1"/>
  <c r="U123" i="3"/>
  <c r="V123" i="3" s="1"/>
  <c r="K123" i="3"/>
  <c r="L123" i="3" s="1"/>
  <c r="U122" i="3"/>
  <c r="V122" i="3" s="1"/>
  <c r="K122" i="3"/>
  <c r="L122" i="3" s="1"/>
  <c r="U121" i="3"/>
  <c r="V121" i="3" s="1"/>
  <c r="L121" i="3"/>
  <c r="K121" i="3"/>
  <c r="U120" i="3"/>
  <c r="V120" i="3" s="1"/>
  <c r="K120" i="3"/>
  <c r="L120" i="3" s="1"/>
  <c r="U119" i="3"/>
  <c r="V119" i="3" s="1"/>
  <c r="K119" i="3"/>
  <c r="L119" i="3" s="1"/>
  <c r="U118" i="3"/>
  <c r="V118" i="3" s="1"/>
  <c r="K118" i="3"/>
  <c r="L118" i="3" s="1"/>
  <c r="U117" i="3"/>
  <c r="V117" i="3" s="1"/>
  <c r="L117" i="3"/>
  <c r="K117" i="3"/>
  <c r="U116" i="3"/>
  <c r="V116" i="3" s="1"/>
  <c r="K116" i="3"/>
  <c r="L116" i="3" s="1"/>
  <c r="U115" i="3"/>
  <c r="V115" i="3" s="1"/>
  <c r="K115" i="3"/>
  <c r="L115" i="3" s="1"/>
  <c r="U114" i="3"/>
  <c r="V114" i="3" s="1"/>
  <c r="K114" i="3"/>
  <c r="L114" i="3" s="1"/>
  <c r="U113" i="3"/>
  <c r="V113" i="3" s="1"/>
  <c r="K113" i="3"/>
  <c r="L113" i="3" s="1"/>
  <c r="U112" i="3"/>
  <c r="V112" i="3" s="1"/>
  <c r="K112" i="3"/>
  <c r="L112" i="3" s="1"/>
  <c r="U111" i="3"/>
  <c r="V111" i="3" s="1"/>
  <c r="L111" i="3"/>
  <c r="K111" i="3"/>
  <c r="U110" i="3"/>
  <c r="V110" i="3" s="1"/>
  <c r="K110" i="3"/>
  <c r="L110" i="3" s="1"/>
  <c r="U109" i="3"/>
  <c r="V109" i="3" s="1"/>
  <c r="L109" i="3"/>
  <c r="K109" i="3"/>
  <c r="U108" i="3"/>
  <c r="V108" i="3" s="1"/>
  <c r="K108" i="3"/>
  <c r="L108" i="3" s="1"/>
  <c r="U107" i="3"/>
  <c r="V107" i="3" s="1"/>
  <c r="K107" i="3"/>
  <c r="L107" i="3" s="1"/>
  <c r="U106" i="3"/>
  <c r="V106" i="3" s="1"/>
  <c r="K106" i="3"/>
  <c r="L106" i="3" s="1"/>
  <c r="U105" i="3"/>
  <c r="V105" i="3" s="1"/>
  <c r="L105" i="3"/>
  <c r="K105" i="3"/>
  <c r="U104" i="3"/>
  <c r="V104" i="3" s="1"/>
  <c r="K104" i="3"/>
  <c r="L104" i="3" s="1"/>
  <c r="U103" i="3"/>
  <c r="V103" i="3" s="1"/>
  <c r="K103" i="3"/>
  <c r="L103" i="3" s="1"/>
  <c r="U102" i="3"/>
  <c r="V102" i="3" s="1"/>
  <c r="K102" i="3"/>
  <c r="L102" i="3" s="1"/>
  <c r="U101" i="3"/>
  <c r="V101" i="3" s="1"/>
  <c r="L101" i="3"/>
  <c r="K101" i="3"/>
  <c r="U100" i="3"/>
  <c r="V100" i="3" s="1"/>
  <c r="K100" i="3"/>
  <c r="L100" i="3" s="1"/>
  <c r="U99" i="3"/>
  <c r="V99" i="3" s="1"/>
  <c r="K99" i="3"/>
  <c r="L99" i="3" s="1"/>
  <c r="U98" i="3"/>
  <c r="V98" i="3" s="1"/>
  <c r="K98" i="3"/>
  <c r="L98" i="3" s="1"/>
  <c r="U97" i="3"/>
  <c r="V97" i="3" s="1"/>
  <c r="K97" i="3"/>
  <c r="L97" i="3" s="1"/>
  <c r="U96" i="3"/>
  <c r="V96" i="3" s="1"/>
  <c r="K96" i="3"/>
  <c r="L96" i="3" s="1"/>
  <c r="V95" i="3"/>
  <c r="U95" i="3"/>
  <c r="L95" i="3"/>
  <c r="K95" i="3"/>
  <c r="U94" i="3"/>
  <c r="V94" i="3" s="1"/>
  <c r="K94" i="3"/>
  <c r="L94" i="3" s="1"/>
  <c r="U93" i="3"/>
  <c r="V93" i="3" s="1"/>
  <c r="K93" i="3"/>
  <c r="L93" i="3" s="1"/>
  <c r="U92" i="3"/>
  <c r="V92" i="3" s="1"/>
  <c r="K92" i="3"/>
  <c r="L92" i="3" s="1"/>
  <c r="U91" i="3"/>
  <c r="V91" i="3" s="1"/>
  <c r="K91" i="3"/>
  <c r="L91" i="3" s="1"/>
  <c r="U90" i="3"/>
  <c r="V90" i="3" s="1"/>
  <c r="K90" i="3"/>
  <c r="L90" i="3" s="1"/>
  <c r="U89" i="3"/>
  <c r="V89" i="3" s="1"/>
  <c r="L89" i="3"/>
  <c r="K89" i="3"/>
  <c r="U88" i="3"/>
  <c r="V88" i="3" s="1"/>
  <c r="K88" i="3"/>
  <c r="L88" i="3" s="1"/>
  <c r="U87" i="3"/>
  <c r="V87" i="3" s="1"/>
  <c r="K87" i="3"/>
  <c r="L87" i="3" s="1"/>
  <c r="U86" i="3"/>
  <c r="V86" i="3" s="1"/>
  <c r="K86" i="3"/>
  <c r="L86" i="3" s="1"/>
  <c r="U85" i="3"/>
  <c r="V85" i="3" s="1"/>
  <c r="K85" i="3"/>
  <c r="L85" i="3" s="1"/>
  <c r="U84" i="3"/>
  <c r="V84" i="3" s="1"/>
  <c r="K84" i="3"/>
  <c r="L84" i="3" s="1"/>
  <c r="V83" i="3"/>
  <c r="U83" i="3"/>
  <c r="K83" i="3"/>
  <c r="L83" i="3" s="1"/>
  <c r="U82" i="3"/>
  <c r="V82" i="3" s="1"/>
  <c r="K82" i="3"/>
  <c r="L82" i="3" s="1"/>
  <c r="U81" i="3"/>
  <c r="V81" i="3" s="1"/>
  <c r="L81" i="3"/>
  <c r="K81" i="3"/>
  <c r="U80" i="3"/>
  <c r="V80" i="3" s="1"/>
  <c r="K80" i="3"/>
  <c r="L80" i="3" s="1"/>
  <c r="U79" i="3"/>
  <c r="V79" i="3" s="1"/>
  <c r="L79" i="3"/>
  <c r="K79" i="3"/>
  <c r="U78" i="3"/>
  <c r="V78" i="3" s="1"/>
  <c r="K78" i="3"/>
  <c r="L78" i="3" s="1"/>
  <c r="V77" i="3"/>
  <c r="U77" i="3"/>
  <c r="K77" i="3"/>
  <c r="L77" i="3" s="1"/>
  <c r="U76" i="3"/>
  <c r="V76" i="3" s="1"/>
  <c r="K76" i="3"/>
  <c r="L76" i="3" s="1"/>
  <c r="V75" i="3"/>
  <c r="U75" i="3"/>
  <c r="L75" i="3"/>
  <c r="K75" i="3"/>
  <c r="U74" i="3"/>
  <c r="V74" i="3" s="1"/>
  <c r="K74" i="3"/>
  <c r="L74" i="3" s="1"/>
  <c r="V73" i="3"/>
  <c r="U73" i="3"/>
  <c r="L73" i="3"/>
  <c r="K73" i="3"/>
  <c r="U72" i="3"/>
  <c r="V72" i="3" s="1"/>
  <c r="K72" i="3"/>
  <c r="L72" i="3" s="1"/>
  <c r="U71" i="3"/>
  <c r="V71" i="3" s="1"/>
  <c r="K71" i="3"/>
  <c r="L71" i="3" s="1"/>
  <c r="U70" i="3"/>
  <c r="V70" i="3" s="1"/>
  <c r="K70" i="3"/>
  <c r="L70" i="3" s="1"/>
  <c r="V69" i="3"/>
  <c r="U69" i="3"/>
  <c r="K69" i="3"/>
  <c r="L69" i="3" s="1"/>
  <c r="U68" i="3"/>
  <c r="V68" i="3" s="1"/>
  <c r="K68" i="3"/>
  <c r="L68" i="3" s="1"/>
  <c r="U67" i="3"/>
  <c r="V67" i="3" s="1"/>
  <c r="L67" i="3"/>
  <c r="K67" i="3"/>
  <c r="U66" i="3"/>
  <c r="V66" i="3" s="1"/>
  <c r="K66" i="3"/>
  <c r="L66" i="3" s="1"/>
  <c r="U65" i="3"/>
  <c r="V65" i="3" s="1"/>
  <c r="K65" i="3"/>
  <c r="L65" i="3" s="1"/>
  <c r="U64" i="3"/>
  <c r="V64" i="3" s="1"/>
  <c r="K64" i="3"/>
  <c r="L64" i="3" s="1"/>
  <c r="U63" i="3"/>
  <c r="V63" i="3" s="1"/>
  <c r="K63" i="3"/>
  <c r="L63" i="3" s="1"/>
  <c r="U62" i="3"/>
  <c r="V62" i="3" s="1"/>
  <c r="K62" i="3"/>
  <c r="L62" i="3" s="1"/>
  <c r="V61" i="3"/>
  <c r="U61" i="3"/>
  <c r="L61" i="3"/>
  <c r="K61" i="3"/>
  <c r="U60" i="3"/>
  <c r="V60" i="3" s="1"/>
  <c r="K60" i="3"/>
  <c r="L60" i="3" s="1"/>
  <c r="V59" i="3"/>
  <c r="U59" i="3"/>
  <c r="L59" i="3"/>
  <c r="K59" i="3"/>
  <c r="U58" i="3"/>
  <c r="V58" i="3" s="1"/>
  <c r="K58" i="3"/>
  <c r="L58" i="3" s="1"/>
  <c r="U57" i="3"/>
  <c r="V57" i="3" s="1"/>
  <c r="L57" i="3"/>
  <c r="K57" i="3"/>
  <c r="U56" i="3"/>
  <c r="V56" i="3" s="1"/>
  <c r="K56" i="3"/>
  <c r="L56" i="3" s="1"/>
  <c r="U55" i="3"/>
  <c r="V55" i="3" s="1"/>
  <c r="K55" i="3"/>
  <c r="L55" i="3" s="1"/>
  <c r="U54" i="3"/>
  <c r="V54" i="3" s="1"/>
  <c r="K54" i="3"/>
  <c r="L54" i="3" s="1"/>
  <c r="U53" i="3"/>
  <c r="V53" i="3" s="1"/>
  <c r="L53" i="3"/>
  <c r="K53" i="3"/>
  <c r="U52" i="3"/>
  <c r="V52" i="3" s="1"/>
  <c r="K52" i="3"/>
  <c r="L52" i="3" s="1"/>
  <c r="U51" i="3"/>
  <c r="V51" i="3" s="1"/>
  <c r="K51" i="3"/>
  <c r="L51" i="3" s="1"/>
  <c r="U50" i="3"/>
  <c r="V50" i="3" s="1"/>
  <c r="K50" i="3"/>
  <c r="L50" i="3" s="1"/>
  <c r="U49" i="3"/>
  <c r="V49" i="3" s="1"/>
  <c r="K49" i="3"/>
  <c r="L49" i="3" s="1"/>
  <c r="U48" i="3"/>
  <c r="V48" i="3" s="1"/>
  <c r="K48" i="3"/>
  <c r="L48" i="3" s="1"/>
  <c r="U47" i="3"/>
  <c r="V47" i="3" s="1"/>
  <c r="L47" i="3"/>
  <c r="K47" i="3"/>
  <c r="U46" i="3"/>
  <c r="V46" i="3" s="1"/>
  <c r="K46" i="3"/>
  <c r="L46" i="3" s="1"/>
  <c r="V45" i="3"/>
  <c r="U45" i="3"/>
  <c r="L45" i="3"/>
  <c r="K45" i="3"/>
  <c r="U44" i="3"/>
  <c r="V44" i="3" s="1"/>
  <c r="K44" i="3"/>
  <c r="L44" i="3" s="1"/>
  <c r="U43" i="3"/>
  <c r="V43" i="3" s="1"/>
  <c r="L43" i="3"/>
  <c r="K43" i="3"/>
  <c r="U42" i="3"/>
  <c r="V42" i="3" s="1"/>
  <c r="K42" i="3"/>
  <c r="L42" i="3" s="1"/>
  <c r="V41" i="3"/>
  <c r="U41" i="3"/>
  <c r="K41" i="3"/>
  <c r="L41" i="3" s="1"/>
  <c r="U40" i="3"/>
  <c r="V40" i="3" s="1"/>
  <c r="K40" i="3"/>
  <c r="L40" i="3" s="1"/>
  <c r="U39" i="3"/>
  <c r="V39" i="3" s="1"/>
  <c r="L39" i="3"/>
  <c r="K39" i="3"/>
  <c r="U38" i="3"/>
  <c r="V38" i="3" s="1"/>
  <c r="K38" i="3"/>
  <c r="L38" i="3" s="1"/>
  <c r="U37" i="3"/>
  <c r="V37" i="3" s="1"/>
  <c r="K37" i="3"/>
  <c r="L37" i="3" s="1"/>
  <c r="U36" i="3"/>
  <c r="V36" i="3" s="1"/>
  <c r="K36" i="3"/>
  <c r="L36" i="3" s="1"/>
  <c r="U35" i="3"/>
  <c r="V35" i="3" s="1"/>
  <c r="K35" i="3"/>
  <c r="L35" i="3" s="1"/>
  <c r="U34" i="3"/>
  <c r="V34" i="3" s="1"/>
  <c r="K34" i="3"/>
  <c r="L34" i="3" s="1"/>
  <c r="V33" i="3"/>
  <c r="U33" i="3"/>
  <c r="K33" i="3"/>
  <c r="L33" i="3" s="1"/>
  <c r="U32" i="3"/>
  <c r="V32" i="3" s="1"/>
  <c r="K32" i="3"/>
  <c r="L32" i="3" s="1"/>
  <c r="U31" i="3"/>
  <c r="V31" i="3" s="1"/>
  <c r="L31" i="3"/>
  <c r="K31" i="3"/>
  <c r="U30" i="3"/>
  <c r="V30" i="3" s="1"/>
  <c r="K30" i="3"/>
  <c r="L30" i="3" s="1"/>
  <c r="U29" i="3"/>
  <c r="V29" i="3" s="1"/>
  <c r="L29" i="3"/>
  <c r="K29" i="3"/>
  <c r="U28" i="3"/>
  <c r="V28" i="3" s="1"/>
  <c r="K28" i="3"/>
  <c r="L28" i="3" s="1"/>
  <c r="U27" i="3"/>
  <c r="V27" i="3" s="1"/>
  <c r="K27" i="3"/>
  <c r="L27" i="3" s="1"/>
  <c r="U26" i="3"/>
  <c r="V26" i="3" s="1"/>
  <c r="K26" i="3"/>
  <c r="L26" i="3" s="1"/>
  <c r="V25" i="3"/>
  <c r="U25" i="3"/>
  <c r="L25" i="3"/>
  <c r="K25" i="3"/>
  <c r="U24" i="3"/>
  <c r="V24" i="3" s="1"/>
  <c r="K24" i="3"/>
  <c r="L24" i="3" s="1"/>
  <c r="U23" i="3"/>
  <c r="V23" i="3" s="1"/>
  <c r="K23" i="3"/>
  <c r="L23" i="3" s="1"/>
  <c r="U22" i="3"/>
  <c r="V22" i="3" s="1"/>
  <c r="K22" i="3"/>
  <c r="L22" i="3" s="1"/>
  <c r="U21" i="3"/>
  <c r="V21" i="3" s="1"/>
  <c r="K21" i="3"/>
  <c r="L21" i="3" s="1"/>
  <c r="U20" i="3"/>
  <c r="V20" i="3" s="1"/>
  <c r="K20" i="3"/>
  <c r="L20" i="3" s="1"/>
  <c r="V19" i="3"/>
  <c r="U19" i="3"/>
  <c r="K19" i="3"/>
  <c r="L19" i="3" s="1"/>
  <c r="U18" i="3"/>
  <c r="V18" i="3" s="1"/>
  <c r="K18" i="3"/>
  <c r="L18" i="3" s="1"/>
  <c r="U17" i="3"/>
  <c r="V17" i="3" s="1"/>
  <c r="L17" i="3"/>
  <c r="K17" i="3"/>
  <c r="U16" i="3"/>
  <c r="V16" i="3" s="1"/>
  <c r="K16" i="3"/>
  <c r="L16" i="3" s="1"/>
  <c r="U15" i="3"/>
  <c r="V15" i="3" s="1"/>
  <c r="L15" i="3"/>
  <c r="K15" i="3"/>
  <c r="U14" i="3"/>
  <c r="V14" i="3" s="1"/>
  <c r="K14" i="3"/>
  <c r="L14" i="3" s="1"/>
  <c r="U13" i="3"/>
  <c r="V13" i="3" s="1"/>
  <c r="K13" i="3"/>
  <c r="L13" i="3" s="1"/>
  <c r="U12" i="3"/>
  <c r="V12" i="3" s="1"/>
  <c r="K12" i="3"/>
  <c r="L12" i="3" s="1"/>
  <c r="V11" i="3"/>
  <c r="U11" i="3"/>
  <c r="K11" i="3"/>
  <c r="L11" i="3" s="1"/>
  <c r="U10" i="3"/>
  <c r="V10" i="3" s="1"/>
  <c r="K10" i="3"/>
  <c r="L10" i="3" s="1"/>
  <c r="U9" i="3"/>
  <c r="V9" i="3" s="1"/>
  <c r="K9" i="3"/>
  <c r="L9" i="3" s="1"/>
  <c r="U8" i="3"/>
  <c r="V8" i="3" s="1"/>
  <c r="K8" i="3"/>
  <c r="L8" i="3" s="1"/>
  <c r="U7" i="3"/>
  <c r="V7" i="3" s="1"/>
  <c r="K7" i="3"/>
  <c r="L7" i="3" s="1"/>
  <c r="U6" i="3"/>
  <c r="V6" i="3" s="1"/>
  <c r="K6" i="3"/>
  <c r="L6" i="3" s="1"/>
  <c r="U154" i="2"/>
  <c r="V154" i="2" s="1"/>
  <c r="L154" i="2"/>
  <c r="K154" i="2"/>
  <c r="V153" i="2"/>
  <c r="U153" i="2"/>
  <c r="K153" i="2"/>
  <c r="L153" i="2" s="1"/>
  <c r="U152" i="2"/>
  <c r="V152" i="2" s="1"/>
  <c r="L152" i="2"/>
  <c r="K152" i="2"/>
  <c r="V151" i="2"/>
  <c r="U151" i="2"/>
  <c r="K151" i="2"/>
  <c r="L151" i="2" s="1"/>
  <c r="U150" i="2"/>
  <c r="V150" i="2" s="1"/>
  <c r="L150" i="2"/>
  <c r="K150" i="2"/>
  <c r="V149" i="2"/>
  <c r="U149" i="2"/>
  <c r="K149" i="2"/>
  <c r="L149" i="2" s="1"/>
  <c r="U148" i="2"/>
  <c r="V148" i="2" s="1"/>
  <c r="L148" i="2"/>
  <c r="K148" i="2"/>
  <c r="V147" i="2"/>
  <c r="U147" i="2"/>
  <c r="K147" i="2"/>
  <c r="L147" i="2" s="1"/>
  <c r="U146" i="2"/>
  <c r="V146" i="2" s="1"/>
  <c r="L146" i="2"/>
  <c r="K146" i="2"/>
  <c r="V145" i="2"/>
  <c r="U145" i="2"/>
  <c r="K145" i="2"/>
  <c r="L145" i="2" s="1"/>
  <c r="U144" i="2"/>
  <c r="V144" i="2" s="1"/>
  <c r="L144" i="2"/>
  <c r="K144" i="2"/>
  <c r="V143" i="2"/>
  <c r="U143" i="2"/>
  <c r="K143" i="2"/>
  <c r="L143" i="2" s="1"/>
  <c r="U142" i="2"/>
  <c r="V142" i="2" s="1"/>
  <c r="L142" i="2"/>
  <c r="K142" i="2"/>
  <c r="V141" i="2"/>
  <c r="U141" i="2"/>
  <c r="K141" i="2"/>
  <c r="L141" i="2" s="1"/>
  <c r="U140" i="2"/>
  <c r="V140" i="2" s="1"/>
  <c r="L140" i="2"/>
  <c r="K140" i="2"/>
  <c r="V139" i="2"/>
  <c r="U139" i="2"/>
  <c r="K139" i="2"/>
  <c r="L139" i="2" s="1"/>
  <c r="U138" i="2"/>
  <c r="V138" i="2" s="1"/>
  <c r="L138" i="2"/>
  <c r="K138" i="2"/>
  <c r="V137" i="2"/>
  <c r="U137" i="2"/>
  <c r="K137" i="2"/>
  <c r="L137" i="2" s="1"/>
  <c r="U136" i="2"/>
  <c r="V136" i="2" s="1"/>
  <c r="L136" i="2"/>
  <c r="K136" i="2"/>
  <c r="V135" i="2"/>
  <c r="U135" i="2"/>
  <c r="K135" i="2"/>
  <c r="L135" i="2" s="1"/>
  <c r="U134" i="2"/>
  <c r="V134" i="2" s="1"/>
  <c r="L134" i="2"/>
  <c r="K134" i="2"/>
  <c r="V133" i="2"/>
  <c r="U133" i="2"/>
  <c r="K133" i="2"/>
  <c r="L133" i="2" s="1"/>
  <c r="U132" i="2"/>
  <c r="V132" i="2" s="1"/>
  <c r="L132" i="2"/>
  <c r="K132" i="2"/>
  <c r="V131" i="2"/>
  <c r="U131" i="2"/>
  <c r="K131" i="2"/>
  <c r="L131" i="2" s="1"/>
  <c r="U130" i="2"/>
  <c r="V130" i="2" s="1"/>
  <c r="L130" i="2"/>
  <c r="K130" i="2"/>
  <c r="V129" i="2"/>
  <c r="U129" i="2"/>
  <c r="K129" i="2"/>
  <c r="L129" i="2" s="1"/>
  <c r="U128" i="2"/>
  <c r="V128" i="2" s="1"/>
  <c r="L128" i="2"/>
  <c r="K128" i="2"/>
  <c r="V127" i="2"/>
  <c r="U127" i="2"/>
  <c r="K127" i="2"/>
  <c r="L127" i="2" s="1"/>
  <c r="U126" i="2"/>
  <c r="V126" i="2" s="1"/>
  <c r="L126" i="2"/>
  <c r="K126" i="2"/>
  <c r="V125" i="2"/>
  <c r="U125" i="2"/>
  <c r="K125" i="2"/>
  <c r="L125" i="2" s="1"/>
  <c r="U124" i="2"/>
  <c r="V124" i="2" s="1"/>
  <c r="L124" i="2"/>
  <c r="K124" i="2"/>
  <c r="V123" i="2"/>
  <c r="U123" i="2"/>
  <c r="K123" i="2"/>
  <c r="L123" i="2" s="1"/>
  <c r="U122" i="2"/>
  <c r="V122" i="2" s="1"/>
  <c r="L122" i="2"/>
  <c r="K122" i="2"/>
  <c r="V121" i="2"/>
  <c r="U121" i="2"/>
  <c r="K121" i="2"/>
  <c r="L121" i="2" s="1"/>
  <c r="U120" i="2"/>
  <c r="V120" i="2" s="1"/>
  <c r="L120" i="2"/>
  <c r="K120" i="2"/>
  <c r="V119" i="2"/>
  <c r="U119" i="2"/>
  <c r="K119" i="2"/>
  <c r="L119" i="2" s="1"/>
  <c r="U118" i="2"/>
  <c r="V118" i="2" s="1"/>
  <c r="L118" i="2"/>
  <c r="K118" i="2"/>
  <c r="V117" i="2"/>
  <c r="U117" i="2"/>
  <c r="K117" i="2"/>
  <c r="L117" i="2" s="1"/>
  <c r="U116" i="2"/>
  <c r="V116" i="2" s="1"/>
  <c r="L116" i="2"/>
  <c r="K116" i="2"/>
  <c r="V115" i="2"/>
  <c r="U115" i="2"/>
  <c r="K115" i="2"/>
  <c r="L115" i="2" s="1"/>
  <c r="U114" i="2"/>
  <c r="V114" i="2" s="1"/>
  <c r="L114" i="2"/>
  <c r="K114" i="2"/>
  <c r="V113" i="2"/>
  <c r="U113" i="2"/>
  <c r="K113" i="2"/>
  <c r="L113" i="2" s="1"/>
  <c r="U112" i="2"/>
  <c r="V112" i="2" s="1"/>
  <c r="L112" i="2"/>
  <c r="K112" i="2"/>
  <c r="V111" i="2"/>
  <c r="U111" i="2"/>
  <c r="K111" i="2"/>
  <c r="L111" i="2" s="1"/>
  <c r="U110" i="2"/>
  <c r="V110" i="2" s="1"/>
  <c r="L110" i="2"/>
  <c r="K110" i="2"/>
  <c r="V109" i="2"/>
  <c r="U109" i="2"/>
  <c r="K109" i="2"/>
  <c r="L109" i="2" s="1"/>
  <c r="U108" i="2"/>
  <c r="V108" i="2" s="1"/>
  <c r="L108" i="2"/>
  <c r="K108" i="2"/>
  <c r="V107" i="2"/>
  <c r="U107" i="2"/>
  <c r="K107" i="2"/>
  <c r="L107" i="2" s="1"/>
  <c r="U106" i="2"/>
  <c r="V106" i="2" s="1"/>
  <c r="L106" i="2"/>
  <c r="K106" i="2"/>
  <c r="V105" i="2"/>
  <c r="U105" i="2"/>
  <c r="K105" i="2"/>
  <c r="L105" i="2" s="1"/>
  <c r="U104" i="2"/>
  <c r="V104" i="2" s="1"/>
  <c r="L104" i="2"/>
  <c r="K104" i="2"/>
  <c r="V103" i="2"/>
  <c r="U103" i="2"/>
  <c r="K103" i="2"/>
  <c r="L103" i="2" s="1"/>
  <c r="U102" i="2"/>
  <c r="V102" i="2" s="1"/>
  <c r="L102" i="2"/>
  <c r="K102" i="2"/>
  <c r="V101" i="2"/>
  <c r="U101" i="2"/>
  <c r="K101" i="2"/>
  <c r="L101" i="2" s="1"/>
  <c r="U100" i="2"/>
  <c r="V100" i="2" s="1"/>
  <c r="L100" i="2"/>
  <c r="K100" i="2"/>
  <c r="V99" i="2"/>
  <c r="U99" i="2"/>
  <c r="K99" i="2"/>
  <c r="L99" i="2" s="1"/>
  <c r="U98" i="2"/>
  <c r="V98" i="2" s="1"/>
  <c r="L98" i="2"/>
  <c r="K98" i="2"/>
  <c r="V97" i="2"/>
  <c r="U97" i="2"/>
  <c r="K97" i="2"/>
  <c r="L97" i="2" s="1"/>
  <c r="U96" i="2"/>
  <c r="V96" i="2" s="1"/>
  <c r="L96" i="2"/>
  <c r="K96" i="2"/>
  <c r="V95" i="2"/>
  <c r="U95" i="2"/>
  <c r="K95" i="2"/>
  <c r="L95" i="2" s="1"/>
  <c r="U94" i="2"/>
  <c r="V94" i="2" s="1"/>
  <c r="L94" i="2"/>
  <c r="K94" i="2"/>
  <c r="V93" i="2"/>
  <c r="U93" i="2"/>
  <c r="K93" i="2"/>
  <c r="L93" i="2" s="1"/>
  <c r="U92" i="2"/>
  <c r="V92" i="2" s="1"/>
  <c r="L92" i="2"/>
  <c r="K92" i="2"/>
  <c r="V91" i="2"/>
  <c r="U91" i="2"/>
  <c r="K91" i="2"/>
  <c r="L91" i="2" s="1"/>
  <c r="U90" i="2"/>
  <c r="V90" i="2" s="1"/>
  <c r="L90" i="2"/>
  <c r="K90" i="2"/>
  <c r="V89" i="2"/>
  <c r="U89" i="2"/>
  <c r="K89" i="2"/>
  <c r="L89" i="2" s="1"/>
  <c r="U88" i="2"/>
  <c r="V88" i="2" s="1"/>
  <c r="L88" i="2"/>
  <c r="K88" i="2"/>
  <c r="V87" i="2"/>
  <c r="U87" i="2"/>
  <c r="K87" i="2"/>
  <c r="L87" i="2" s="1"/>
  <c r="U86" i="2"/>
  <c r="V86" i="2" s="1"/>
  <c r="L86" i="2"/>
  <c r="K86" i="2"/>
  <c r="V85" i="2"/>
  <c r="U85" i="2"/>
  <c r="K85" i="2"/>
  <c r="L85" i="2" s="1"/>
  <c r="U84" i="2"/>
  <c r="V84" i="2" s="1"/>
  <c r="L84" i="2"/>
  <c r="K84" i="2"/>
  <c r="V83" i="2"/>
  <c r="U83" i="2"/>
  <c r="K83" i="2"/>
  <c r="L83" i="2" s="1"/>
  <c r="U82" i="2"/>
  <c r="V82" i="2" s="1"/>
  <c r="L82" i="2"/>
  <c r="K82" i="2"/>
  <c r="V81" i="2"/>
  <c r="U81" i="2"/>
  <c r="K81" i="2"/>
  <c r="L81" i="2" s="1"/>
  <c r="U80" i="2"/>
  <c r="V80" i="2" s="1"/>
  <c r="L80" i="2"/>
  <c r="K80" i="2"/>
  <c r="V79" i="2"/>
  <c r="U79" i="2"/>
  <c r="K79" i="2"/>
  <c r="L79" i="2" s="1"/>
  <c r="U78" i="2"/>
  <c r="V78" i="2" s="1"/>
  <c r="L78" i="2"/>
  <c r="K78" i="2"/>
  <c r="V77" i="2"/>
  <c r="U77" i="2"/>
  <c r="K77" i="2"/>
  <c r="L77" i="2" s="1"/>
  <c r="U76" i="2"/>
  <c r="V76" i="2" s="1"/>
  <c r="L76" i="2"/>
  <c r="K76" i="2"/>
  <c r="V75" i="2"/>
  <c r="U75" i="2"/>
  <c r="K75" i="2"/>
  <c r="L75" i="2" s="1"/>
  <c r="U74" i="2"/>
  <c r="V74" i="2" s="1"/>
  <c r="L74" i="2"/>
  <c r="K74" i="2"/>
  <c r="V73" i="2"/>
  <c r="U73" i="2"/>
  <c r="K73" i="2"/>
  <c r="L73" i="2" s="1"/>
  <c r="U72" i="2"/>
  <c r="V72" i="2" s="1"/>
  <c r="L72" i="2"/>
  <c r="K72" i="2"/>
  <c r="V71" i="2"/>
  <c r="U71" i="2"/>
  <c r="K71" i="2"/>
  <c r="L71" i="2" s="1"/>
  <c r="U70" i="2"/>
  <c r="V70" i="2" s="1"/>
  <c r="L70" i="2"/>
  <c r="K70" i="2"/>
  <c r="V69" i="2"/>
  <c r="U69" i="2"/>
  <c r="K69" i="2"/>
  <c r="L69" i="2" s="1"/>
  <c r="U68" i="2"/>
  <c r="V68" i="2" s="1"/>
  <c r="L68" i="2"/>
  <c r="K68" i="2"/>
  <c r="V67" i="2"/>
  <c r="U67" i="2"/>
  <c r="K67" i="2"/>
  <c r="L67" i="2" s="1"/>
  <c r="U66" i="2"/>
  <c r="V66" i="2" s="1"/>
  <c r="L66" i="2"/>
  <c r="K66" i="2"/>
  <c r="V65" i="2"/>
  <c r="U65" i="2"/>
  <c r="K65" i="2"/>
  <c r="L65" i="2" s="1"/>
  <c r="U64" i="2"/>
  <c r="V64" i="2" s="1"/>
  <c r="L64" i="2"/>
  <c r="K64" i="2"/>
  <c r="V63" i="2"/>
  <c r="U63" i="2"/>
  <c r="K63" i="2"/>
  <c r="L63" i="2" s="1"/>
  <c r="U62" i="2"/>
  <c r="V62" i="2" s="1"/>
  <c r="L62" i="2"/>
  <c r="K62" i="2"/>
  <c r="V61" i="2"/>
  <c r="U61" i="2"/>
  <c r="K61" i="2"/>
  <c r="L61" i="2" s="1"/>
  <c r="U60" i="2"/>
  <c r="V60" i="2" s="1"/>
  <c r="L60" i="2"/>
  <c r="K60" i="2"/>
  <c r="V59" i="2"/>
  <c r="U59" i="2"/>
  <c r="K59" i="2"/>
  <c r="L59" i="2" s="1"/>
  <c r="U58" i="2"/>
  <c r="V58" i="2" s="1"/>
  <c r="L58" i="2"/>
  <c r="K58" i="2"/>
  <c r="V57" i="2"/>
  <c r="U57" i="2"/>
  <c r="K57" i="2"/>
  <c r="L57" i="2" s="1"/>
  <c r="U56" i="2"/>
  <c r="V56" i="2" s="1"/>
  <c r="L56" i="2"/>
  <c r="K56" i="2"/>
  <c r="V55" i="2"/>
  <c r="U55" i="2"/>
  <c r="K55" i="2"/>
  <c r="L55" i="2" s="1"/>
  <c r="U54" i="2"/>
  <c r="V54" i="2" s="1"/>
  <c r="L54" i="2"/>
  <c r="K54" i="2"/>
  <c r="V53" i="2"/>
  <c r="U53" i="2"/>
  <c r="K53" i="2"/>
  <c r="L53" i="2" s="1"/>
  <c r="U52" i="2"/>
  <c r="V52" i="2" s="1"/>
  <c r="L52" i="2"/>
  <c r="K52" i="2"/>
  <c r="V51" i="2"/>
  <c r="U51" i="2"/>
  <c r="K51" i="2"/>
  <c r="L51" i="2" s="1"/>
  <c r="U50" i="2"/>
  <c r="V50" i="2" s="1"/>
  <c r="L50" i="2"/>
  <c r="K50" i="2"/>
  <c r="V49" i="2"/>
  <c r="U49" i="2"/>
  <c r="K49" i="2"/>
  <c r="L49" i="2" s="1"/>
  <c r="U48" i="2"/>
  <c r="V48" i="2" s="1"/>
  <c r="L48" i="2"/>
  <c r="K48" i="2"/>
  <c r="V47" i="2"/>
  <c r="U47" i="2"/>
  <c r="K47" i="2"/>
  <c r="L47" i="2" s="1"/>
  <c r="U46" i="2"/>
  <c r="V46" i="2" s="1"/>
  <c r="L46" i="2"/>
  <c r="K46" i="2"/>
  <c r="V45" i="2"/>
  <c r="U45" i="2"/>
  <c r="K45" i="2"/>
  <c r="L45" i="2" s="1"/>
  <c r="U44" i="2"/>
  <c r="V44" i="2" s="1"/>
  <c r="L44" i="2"/>
  <c r="K44" i="2"/>
  <c r="V43" i="2"/>
  <c r="U43" i="2"/>
  <c r="K43" i="2"/>
  <c r="L43" i="2" s="1"/>
  <c r="U42" i="2"/>
  <c r="V42" i="2" s="1"/>
  <c r="L42" i="2"/>
  <c r="K42" i="2"/>
  <c r="V41" i="2"/>
  <c r="U41" i="2"/>
  <c r="K41" i="2"/>
  <c r="L41" i="2" s="1"/>
  <c r="U40" i="2"/>
  <c r="V40" i="2" s="1"/>
  <c r="L40" i="2"/>
  <c r="K40" i="2"/>
  <c r="V39" i="2"/>
  <c r="U39" i="2"/>
  <c r="K39" i="2"/>
  <c r="L39" i="2" s="1"/>
  <c r="U38" i="2"/>
  <c r="V38" i="2" s="1"/>
  <c r="L38" i="2"/>
  <c r="K38" i="2"/>
  <c r="V37" i="2"/>
  <c r="U37" i="2"/>
  <c r="K37" i="2"/>
  <c r="L37" i="2" s="1"/>
  <c r="U36" i="2"/>
  <c r="V36" i="2" s="1"/>
  <c r="L36" i="2"/>
  <c r="K36" i="2"/>
  <c r="V35" i="2"/>
  <c r="U35" i="2"/>
  <c r="K35" i="2"/>
  <c r="L35" i="2" s="1"/>
  <c r="U34" i="2"/>
  <c r="V34" i="2" s="1"/>
  <c r="L34" i="2"/>
  <c r="K34" i="2"/>
  <c r="V33" i="2"/>
  <c r="U33" i="2"/>
  <c r="K33" i="2"/>
  <c r="L33" i="2" s="1"/>
  <c r="U32" i="2"/>
  <c r="V32" i="2" s="1"/>
  <c r="L32" i="2"/>
  <c r="K32" i="2"/>
  <c r="V31" i="2"/>
  <c r="U31" i="2"/>
  <c r="K31" i="2"/>
  <c r="L31" i="2" s="1"/>
  <c r="U30" i="2"/>
  <c r="V30" i="2" s="1"/>
  <c r="L30" i="2"/>
  <c r="K30" i="2"/>
  <c r="V29" i="2"/>
  <c r="U29" i="2"/>
  <c r="K29" i="2"/>
  <c r="L29" i="2" s="1"/>
  <c r="U28" i="2"/>
  <c r="V28" i="2" s="1"/>
  <c r="L28" i="2"/>
  <c r="K28" i="2"/>
  <c r="V27" i="2"/>
  <c r="U27" i="2"/>
  <c r="K27" i="2"/>
  <c r="L27" i="2" s="1"/>
  <c r="U26" i="2"/>
  <c r="V26" i="2" s="1"/>
  <c r="L26" i="2"/>
  <c r="K26" i="2"/>
  <c r="V25" i="2"/>
  <c r="U25" i="2"/>
  <c r="K25" i="2"/>
  <c r="L25" i="2" s="1"/>
  <c r="U24" i="2"/>
  <c r="V24" i="2" s="1"/>
  <c r="L24" i="2"/>
  <c r="K24" i="2"/>
  <c r="V23" i="2"/>
  <c r="U23" i="2"/>
  <c r="K23" i="2"/>
  <c r="L23" i="2" s="1"/>
  <c r="U22" i="2"/>
  <c r="V22" i="2" s="1"/>
  <c r="L22" i="2"/>
  <c r="K22" i="2"/>
  <c r="V21" i="2"/>
  <c r="U21" i="2"/>
  <c r="K21" i="2"/>
  <c r="L21" i="2" s="1"/>
  <c r="U20" i="2"/>
  <c r="V20" i="2" s="1"/>
  <c r="L20" i="2"/>
  <c r="K20" i="2"/>
  <c r="V19" i="2"/>
  <c r="U19" i="2"/>
  <c r="K19" i="2"/>
  <c r="L19" i="2" s="1"/>
  <c r="U18" i="2"/>
  <c r="V18" i="2" s="1"/>
  <c r="L18" i="2"/>
  <c r="K18" i="2"/>
  <c r="V17" i="2"/>
  <c r="U17" i="2"/>
  <c r="K17" i="2"/>
  <c r="L17" i="2" s="1"/>
  <c r="U16" i="2"/>
  <c r="V16" i="2" s="1"/>
  <c r="L16" i="2"/>
  <c r="K16" i="2"/>
  <c r="V15" i="2"/>
  <c r="U15" i="2"/>
  <c r="K15" i="2"/>
  <c r="L15" i="2" s="1"/>
  <c r="U14" i="2"/>
  <c r="V14" i="2" s="1"/>
  <c r="L14" i="2"/>
  <c r="K14" i="2"/>
  <c r="V13" i="2"/>
  <c r="U13" i="2"/>
  <c r="K13" i="2"/>
  <c r="L13" i="2" s="1"/>
  <c r="U12" i="2"/>
  <c r="V12" i="2" s="1"/>
  <c r="L12" i="2"/>
  <c r="K12" i="2"/>
  <c r="V11" i="2"/>
  <c r="U11" i="2"/>
  <c r="K11" i="2"/>
  <c r="L11" i="2" s="1"/>
  <c r="U10" i="2"/>
  <c r="V10" i="2" s="1"/>
  <c r="L10" i="2"/>
  <c r="K10" i="2"/>
  <c r="V9" i="2"/>
  <c r="U9" i="2"/>
  <c r="K9" i="2"/>
  <c r="L9" i="2" s="1"/>
  <c r="U8" i="2"/>
  <c r="V8" i="2" s="1"/>
  <c r="L8" i="2"/>
  <c r="K8" i="2"/>
  <c r="U7" i="2"/>
  <c r="V7" i="2" s="1"/>
  <c r="K7" i="2"/>
  <c r="L7" i="2" s="1"/>
  <c r="U6" i="2"/>
  <c r="V6" i="2" s="1"/>
  <c r="K6" i="2"/>
  <c r="L6" i="2" s="1"/>
  <c r="V5" i="2"/>
  <c r="U5" i="2"/>
  <c r="K5" i="2"/>
  <c r="L5" i="2" s="1"/>
  <c r="U24" i="7"/>
  <c r="V24" i="7" s="1"/>
  <c r="K24" i="7"/>
  <c r="L24" i="7" s="1"/>
  <c r="U23" i="7"/>
  <c r="V23" i="7" s="1"/>
  <c r="K23" i="7"/>
  <c r="L23" i="7" s="1"/>
  <c r="U22" i="7"/>
  <c r="V22" i="7" s="1"/>
  <c r="K22" i="7"/>
  <c r="L22" i="7" s="1"/>
  <c r="U21" i="7"/>
  <c r="V21" i="7" s="1"/>
  <c r="K21" i="7"/>
  <c r="L21" i="7" s="1"/>
  <c r="U20" i="7"/>
  <c r="V20" i="7" s="1"/>
  <c r="K20" i="7"/>
  <c r="L20" i="7" s="1"/>
  <c r="U19" i="7"/>
  <c r="V19" i="7" s="1"/>
  <c r="K19" i="7"/>
  <c r="L19" i="7" s="1"/>
  <c r="U18" i="7"/>
  <c r="V18" i="7" s="1"/>
  <c r="K18" i="7"/>
  <c r="L18" i="7" s="1"/>
  <c r="U17" i="7"/>
  <c r="V17" i="7" s="1"/>
  <c r="K17" i="7"/>
  <c r="L17" i="7" s="1"/>
  <c r="U16" i="7"/>
  <c r="V16" i="7" s="1"/>
  <c r="K16" i="7"/>
  <c r="L16" i="7" s="1"/>
  <c r="U15" i="7"/>
  <c r="V15" i="7" s="1"/>
  <c r="K15" i="7"/>
  <c r="L15" i="7" s="1"/>
  <c r="K73" i="1"/>
  <c r="U73"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8" i="1"/>
  <c r="K9" i="1"/>
  <c r="K10" i="1"/>
  <c r="K11" i="1"/>
  <c r="V89" i="1" l="1"/>
  <c r="V91" i="1"/>
  <c r="V15" i="1"/>
  <c r="V76" i="1"/>
  <c r="V86" i="1"/>
  <c r="V87" i="1"/>
  <c r="V39" i="1"/>
  <c r="V135" i="1"/>
  <c r="V47" i="1"/>
  <c r="V108" i="1"/>
  <c r="V143" i="1"/>
  <c r="V56" i="1"/>
  <c r="V74" i="1"/>
  <c r="V64" i="1"/>
  <c r="V127" i="1"/>
  <c r="V142" i="1"/>
  <c r="V25" i="1"/>
  <c r="V69" i="1"/>
  <c r="V119" i="1"/>
  <c r="V27" i="1"/>
  <c r="V150" i="1"/>
  <c r="V18" i="1"/>
  <c r="V106" i="1"/>
  <c r="V134" i="1"/>
  <c r="V105" i="1"/>
  <c r="V83" i="1"/>
  <c r="V52" i="1"/>
  <c r="V126" i="1"/>
  <c r="V38" i="1"/>
  <c r="V118" i="1"/>
  <c r="V149" i="1"/>
  <c r="V82" i="1"/>
  <c r="V66" i="1"/>
  <c r="V60" i="1"/>
  <c r="V68" i="1"/>
  <c r="V72" i="1"/>
  <c r="V152" i="1"/>
  <c r="V29" i="1"/>
  <c r="V11" i="1"/>
  <c r="V24" i="1"/>
  <c r="V84" i="1"/>
  <c r="V97" i="1"/>
  <c r="L77" i="1"/>
  <c r="V21" i="1"/>
  <c r="L73" i="1"/>
  <c r="V107" i="1"/>
  <c r="V28" i="1"/>
  <c r="V10" i="1"/>
  <c r="V41" i="1"/>
  <c r="V92" i="1"/>
  <c r="V30" i="1"/>
  <c r="V22" i="1"/>
  <c r="V103" i="1"/>
  <c r="V34" i="1"/>
  <c r="L97" i="1"/>
  <c r="V90" i="1"/>
  <c r="V44" i="1"/>
  <c r="V139" i="1"/>
  <c r="V23" i="1"/>
  <c r="V42" i="1"/>
  <c r="V50" i="1"/>
  <c r="V95" i="1"/>
  <c r="V19" i="1"/>
  <c r="V62" i="1"/>
  <c r="V48" i="1"/>
  <c r="V98" i="1"/>
  <c r="V14" i="1"/>
  <c r="V35" i="1"/>
  <c r="V49" i="1"/>
  <c r="V63" i="1"/>
  <c r="V114" i="1"/>
  <c r="L85" i="1"/>
  <c r="V123" i="1"/>
  <c r="V70" i="1"/>
  <c r="L61" i="1"/>
  <c r="V151" i="1"/>
  <c r="V115" i="1"/>
  <c r="V79" i="1"/>
  <c r="V9" i="1"/>
  <c r="V33" i="1"/>
  <c r="L137" i="1"/>
  <c r="L35" i="1"/>
  <c r="V147" i="1"/>
  <c r="V111" i="1"/>
  <c r="V75" i="1"/>
  <c r="V55" i="1"/>
  <c r="V110" i="1"/>
  <c r="V61" i="1"/>
  <c r="V81" i="1"/>
  <c r="V100" i="1"/>
  <c r="V113" i="1"/>
  <c r="L117" i="1"/>
  <c r="L25" i="1"/>
  <c r="L105" i="1"/>
  <c r="L139" i="1"/>
  <c r="L131" i="1"/>
  <c r="L123" i="1"/>
  <c r="L115" i="1"/>
  <c r="L107" i="1"/>
  <c r="L99" i="1"/>
  <c r="L91" i="1"/>
  <c r="L83" i="1"/>
  <c r="L75" i="1"/>
  <c r="L66" i="1"/>
  <c r="L58" i="1"/>
  <c r="L50" i="1"/>
  <c r="L42" i="1"/>
  <c r="L34" i="1"/>
  <c r="L26" i="1"/>
  <c r="L18" i="1"/>
  <c r="V17" i="1"/>
  <c r="V71" i="1"/>
  <c r="V78" i="1"/>
  <c r="V104" i="1"/>
  <c r="V153" i="1"/>
  <c r="L127" i="1"/>
  <c r="V12" i="1"/>
  <c r="V26" i="1"/>
  <c r="V51" i="1"/>
  <c r="V65" i="1"/>
  <c r="V85" i="1"/>
  <c r="V117" i="1"/>
  <c r="V136" i="1"/>
  <c r="V148" i="1"/>
  <c r="L47" i="1"/>
  <c r="V45" i="1"/>
  <c r="V80" i="1"/>
  <c r="V112" i="1"/>
  <c r="V58" i="1"/>
  <c r="L152" i="1"/>
  <c r="L144" i="1"/>
  <c r="L136" i="1"/>
  <c r="L128" i="1"/>
  <c r="L120" i="1"/>
  <c r="L112" i="1"/>
  <c r="L104" i="1"/>
  <c r="L96" i="1"/>
  <c r="L88" i="1"/>
  <c r="L80" i="1"/>
  <c r="L71" i="1"/>
  <c r="L63" i="1"/>
  <c r="L55" i="1"/>
  <c r="L39" i="1"/>
  <c r="L31" i="1"/>
  <c r="L23" i="1"/>
  <c r="L15" i="1"/>
  <c r="V20" i="1"/>
  <c r="V40" i="1"/>
  <c r="V93" i="1"/>
  <c r="V125" i="1"/>
  <c r="V144" i="1"/>
  <c r="L95" i="1"/>
  <c r="L22" i="1"/>
  <c r="L151" i="1"/>
  <c r="L143" i="1"/>
  <c r="L135" i="1"/>
  <c r="L119" i="1"/>
  <c r="L111" i="1"/>
  <c r="L103" i="1"/>
  <c r="L87" i="1"/>
  <c r="L79" i="1"/>
  <c r="L70" i="1"/>
  <c r="L62" i="1"/>
  <c r="L54" i="1"/>
  <c r="L46" i="1"/>
  <c r="L38" i="1"/>
  <c r="L30" i="1"/>
  <c r="L14" i="1"/>
  <c r="V54" i="1"/>
  <c r="V88" i="1"/>
  <c r="V94" i="1"/>
  <c r="V138" i="1"/>
  <c r="V122" i="1"/>
  <c r="V101" i="1"/>
  <c r="V120" i="1"/>
  <c r="V133" i="1"/>
  <c r="L9" i="1"/>
  <c r="V46" i="1"/>
  <c r="V131" i="1"/>
  <c r="V99" i="1"/>
  <c r="V130" i="1"/>
  <c r="V31" i="1"/>
  <c r="V96" i="1"/>
  <c r="V102" i="1"/>
  <c r="L147" i="1"/>
  <c r="L10" i="1"/>
  <c r="L148" i="1"/>
  <c r="L140" i="1"/>
  <c r="L132" i="1"/>
  <c r="L124" i="1"/>
  <c r="L116" i="1"/>
  <c r="L108" i="1"/>
  <c r="L100" i="1"/>
  <c r="L92" i="1"/>
  <c r="L84" i="1"/>
  <c r="L76" i="1"/>
  <c r="L67" i="1"/>
  <c r="L59" i="1"/>
  <c r="L51" i="1"/>
  <c r="L43" i="1"/>
  <c r="L27" i="1"/>
  <c r="L19" i="1"/>
  <c r="V16" i="1"/>
  <c r="V37" i="1"/>
  <c r="V43" i="1"/>
  <c r="V57" i="1"/>
  <c r="V77" i="1"/>
  <c r="V109" i="1"/>
  <c r="V128" i="1"/>
  <c r="V141" i="1"/>
  <c r="V146" i="1"/>
  <c r="L142" i="1"/>
  <c r="L126" i="1"/>
  <c r="L118" i="1"/>
  <c r="L94" i="1"/>
  <c r="L86" i="1"/>
  <c r="L45" i="1"/>
  <c r="L37" i="1"/>
  <c r="L29" i="1"/>
  <c r="L21" i="1"/>
  <c r="V8" i="1"/>
  <c r="V13" i="1"/>
  <c r="V32" i="1"/>
  <c r="V36" i="1"/>
  <c r="V53" i="1"/>
  <c r="V59" i="1"/>
  <c r="V124" i="1"/>
  <c r="V129" i="1"/>
  <c r="V140" i="1"/>
  <c r="V145" i="1"/>
  <c r="L134" i="1"/>
  <c r="L69" i="1"/>
  <c r="L17" i="1"/>
  <c r="L11" i="1"/>
  <c r="L133" i="1"/>
  <c r="L125" i="1"/>
  <c r="L101" i="1"/>
  <c r="L93" i="1"/>
  <c r="L68" i="1"/>
  <c r="L60" i="1"/>
  <c r="L52" i="1"/>
  <c r="L44" i="1"/>
  <c r="L36" i="1"/>
  <c r="L28" i="1"/>
  <c r="L20" i="1"/>
  <c r="L12" i="1"/>
  <c r="L150" i="1"/>
  <c r="L110" i="1"/>
  <c r="L65" i="1"/>
  <c r="L149" i="1"/>
  <c r="L129" i="1"/>
  <c r="L109" i="1"/>
  <c r="L13" i="1"/>
  <c r="L8" i="1"/>
  <c r="L146" i="1"/>
  <c r="L138" i="1"/>
  <c r="L130" i="1"/>
  <c r="L122" i="1"/>
  <c r="L114" i="1"/>
  <c r="L106" i="1"/>
  <c r="L98" i="1"/>
  <c r="L90" i="1"/>
  <c r="L82" i="1"/>
  <c r="L74" i="1"/>
  <c r="L57" i="1"/>
  <c r="L49" i="1"/>
  <c r="L41" i="1"/>
  <c r="L33" i="1"/>
  <c r="V67" i="1"/>
  <c r="V116" i="1"/>
  <c r="V121" i="1"/>
  <c r="V132" i="1"/>
  <c r="V137" i="1"/>
  <c r="L102" i="1"/>
  <c r="L153" i="1"/>
  <c r="L145" i="1"/>
  <c r="L121" i="1"/>
  <c r="L113" i="1"/>
  <c r="L89" i="1"/>
  <c r="L81" i="1"/>
  <c r="L72" i="1"/>
  <c r="L64" i="1"/>
  <c r="L56" i="1"/>
  <c r="L48" i="1"/>
  <c r="L40" i="1"/>
  <c r="L32" i="1"/>
  <c r="L24" i="1"/>
  <c r="L16" i="1"/>
  <c r="L141" i="1"/>
  <c r="L78" i="1"/>
  <c r="L53" i="1"/>
  <c r="V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tc={B0DE4D07-6D58-2449-936C-2C02383CE4DB}</author>
    <author>tc={E09820F9-4718-034C-BF17-271C241B42D8}</author>
    <author>tc={05582586-1BE1-AD47-B639-1606DF7E2B3E}</author>
    <author>Buşra Baytur</author>
    <author>tc={A75F2651-C7B8-754F-81FE-E1A4EB8F0C6E}</author>
    <author>tc={2AB7AE2E-5E2C-BF4F-95E1-8CF54937EEA5}</author>
  </authors>
  <commentList>
    <comment ref="E4" authorId="0" shapeId="0" xr:uid="{B0DE4D07-6D58-2449-936C-2C02383CE4DB}">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E09820F9-4718-034C-BF17-271C241B42D8}">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5582586-1BE1-AD47-B639-1606DF7E2B3E}">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2157096A-FC19-6642-9713-F10A39D49339}">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AF2D493D-BB7F-3544-886C-84F7C2C5D654}">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A75F2651-C7B8-754F-81FE-E1A4EB8F0C6E}">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2AB7AE2E-5E2C-BF4F-95E1-8CF54937EEA5}">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28C2B360-790A-274E-8147-0007DF4C4692}">
      <text>
        <r>
          <rPr>
            <b/>
            <sz val="9"/>
            <color indexed="81"/>
            <rFont val="Tahoma"/>
            <family val="2"/>
            <charset val="162"/>
          </rPr>
          <t>1- Tamamen Önemsiz Seviyede Etkili 
2- Önemsiz Seviyede Etkili
3- Orta Seviyede Etkili
4- Ciddi Seviyede Etkili
5- Çok Ciddi Seviyede Etkili</t>
        </r>
      </text>
    </comment>
    <comment ref="T4" authorId="3" shapeId="0" xr:uid="{445A42F1-910A-9245-9531-5A1C01704396}">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tc={2C3BD900-91BF-CF4F-970F-89BE012802B9}</author>
    <author>tc={63D5F2A1-8D0B-704F-AE53-7E600F501928}</author>
    <author>tc={0F8902EA-9BA7-1D43-83AE-8E533FB69E50}</author>
    <author>Buşra Baytur</author>
    <author>tc={8A13157C-B8E9-F646-865E-E5450CFF66E8}</author>
    <author>tc={D0A2DCCE-F1AD-3945-BA58-23CE6923902F}</author>
  </authors>
  <commentList>
    <comment ref="E4" authorId="0" shapeId="0" xr:uid="{2C3BD900-91BF-CF4F-970F-89BE012802B9}">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63D5F2A1-8D0B-704F-AE53-7E600F501928}">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F8902EA-9BA7-1D43-83AE-8E533FB69E50}">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02098910-2CC7-479D-A5DC-F5455996CD39}">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4C3B5A58-0EAA-4021-8BC9-E2765EE6A425}">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8A13157C-B8E9-F646-865E-E5450CFF66E8}">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D0A2DCCE-F1AD-3945-BA58-23CE6923902F}">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B00AF91F-7638-4194-8B81-3A760A059DE9}">
      <text>
        <r>
          <rPr>
            <b/>
            <sz val="9"/>
            <color indexed="81"/>
            <rFont val="Tahoma"/>
            <family val="2"/>
            <charset val="162"/>
          </rPr>
          <t>1- Tamamen Önemsiz Seviyede Etkili 
2- Önemsiz Seviyede Etkili
3- Orta Seviyede Etkili
4- Ciddi Seviyede Etkili
5- Çok Ciddi Seviyede Etkili</t>
        </r>
      </text>
    </comment>
    <comment ref="T4" authorId="3" shapeId="0" xr:uid="{B54B9B81-174A-48A8-B5DF-76BFAE01869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tc={8DFB8C19-7146-D748-B0AC-21E48036340C}</author>
    <author>tc={216B8322-94B7-9840-B7CA-57D4FCBA0192}</author>
    <author>tc={57529057-AC3A-FA44-B3BC-AF44E3474CB7}</author>
    <author>Buşra Baytur</author>
    <author>tc={CA22630A-3616-724C-9D0C-7B7A0BBDED6E}</author>
    <author>tc={C5AEB58E-B4BD-A34D-B7E3-3C14B74CB47A}</author>
  </authors>
  <commentList>
    <comment ref="E4" authorId="0" shapeId="0" xr:uid="{8DFB8C19-7146-D748-B0AC-21E48036340C}">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216B8322-94B7-9840-B7CA-57D4FCBA0192}">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57529057-AC3A-FA44-B3BC-AF44E3474CB7}">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6E39359C-23C8-6D42-BD7C-5366A0F6160B}">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7C11945C-2E7E-3849-B178-578C3C14FFF9}">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CA22630A-3616-724C-9D0C-7B7A0BBDED6E}">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C5AEB58E-B4BD-A34D-B7E3-3C14B74CB47A}">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7B978D0C-C309-4249-8328-2C370C587921}">
      <text>
        <r>
          <rPr>
            <b/>
            <sz val="9"/>
            <color indexed="81"/>
            <rFont val="Tahoma"/>
            <family val="2"/>
            <charset val="162"/>
          </rPr>
          <t>1- Tamamen Önemsiz Seviyede Etkili 
2- Önemsiz Seviyede Etkili
3- Orta Seviyede Etkili
4- Ciddi Seviyede Etkili
5- Çok Ciddi Seviyede Etkili</t>
        </r>
      </text>
    </comment>
    <comment ref="T4" authorId="3" shapeId="0" xr:uid="{89FB42CE-6959-0744-84F0-DDE30A91CD5B}">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tc={F0C48C8C-0F0A-A14E-85DD-4F1EE3894283}</author>
    <author>tc={C3F47DD1-3CC4-9A40-9D92-AA4F8DE2710A}</author>
    <author>tc={184F3728-70CB-C940-B6A5-2F0DE1555818}</author>
    <author>Buşra Baytur</author>
    <author>tc={537827AD-583F-A143-A540-C26EE9AB1C57}</author>
    <author>tc={47678D87-15F7-AE4F-B7CB-36366DDF2DF5}</author>
  </authors>
  <commentList>
    <comment ref="E4" authorId="0" shapeId="0" xr:uid="{F0C48C8C-0F0A-A14E-85DD-4F1EE3894283}">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C3F47DD1-3CC4-9A40-9D92-AA4F8DE2710A}">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184F3728-70CB-C940-B6A5-2F0DE1555818}">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6748BE12-8F82-7349-A445-6E5A25FC7DEE}">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F812CAA9-5B29-4C4C-B67D-E5D349AB3EBD}">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537827AD-583F-A143-A540-C26EE9AB1C57}">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47678D87-15F7-AE4F-B7CB-36366DDF2DF5}">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8EC0DB04-8CE8-2641-ACD0-583D26D82CEE}">
      <text>
        <r>
          <rPr>
            <b/>
            <sz val="9"/>
            <color indexed="81"/>
            <rFont val="Tahoma"/>
            <family val="2"/>
            <charset val="162"/>
          </rPr>
          <t>1- Tamamen Önemsiz Seviyede Etkili 
2- Önemsiz Seviyede Etkili
3- Orta Seviyede Etkili
4- Ciddi Seviyede Etkili
5- Çok Ciddi Seviyede Etkili</t>
        </r>
      </text>
    </comment>
    <comment ref="T4" authorId="3" shapeId="0" xr:uid="{05527152-2053-D44A-A0DC-9B682592F7CD}">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tc={A57E3B29-08C0-D449-94C2-6456AA766915}</author>
    <author>tc={50481EBB-2183-934B-ACD4-1114BCB1EA9B}</author>
    <author>tc={04FC5EB7-CD34-054E-A815-DD408F443ED7}</author>
    <author>Buşra Baytur</author>
    <author>tc={56CB21A3-646B-4942-927F-C50123CE7184}</author>
    <author>tc={22A7D054-B7E4-F045-9242-D158E52BC5E7}</author>
  </authors>
  <commentList>
    <comment ref="E4" authorId="0" shapeId="0" xr:uid="{A57E3B29-08C0-D449-94C2-6456AA766915}">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50481EBB-2183-934B-ACD4-1114BCB1EA9B}">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04FC5EB7-CD34-054E-A815-DD408F443ED7}">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298ED2B3-47D1-A345-9CAC-5A6523956C7E}">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3B33293F-6871-284D-9333-05E9C9F22228}">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56CB21A3-646B-4942-927F-C50123CE7184}">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22A7D054-B7E4-F045-9242-D158E52BC5E7}">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6C4E33F5-CA96-C446-8095-FED18C86D8E9}">
      <text>
        <r>
          <rPr>
            <b/>
            <sz val="9"/>
            <color indexed="81"/>
            <rFont val="Tahoma"/>
            <family val="2"/>
            <charset val="162"/>
          </rPr>
          <t>1- Tamamen Önemsiz Seviyede Etkili 
2- Önemsiz Seviyede Etkili
3- Orta Seviyede Etkili
4- Ciddi Seviyede Etkili
5- Çok Ciddi Seviyede Etkili</t>
        </r>
      </text>
    </comment>
    <comment ref="T4" authorId="3" shapeId="0" xr:uid="{C52932BD-9217-5449-81FA-4B67B6454A6D}">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tc={56FBD95D-8F9B-E444-81FF-3D7BF84D505B}</author>
    <author>tc={259E0319-03B1-444A-9F4E-DEC187FD9E06}</author>
    <author>tc={D873C62C-2A42-914C-9A48-5ECB9A5D5FA6}</author>
    <author>Buşra Baytur</author>
    <author>tc={B17A5DD9-B21E-4543-8CA6-AF87203C3366}</author>
    <author>tc={F8A7E57E-0D7E-2143-9AD2-13231AE3FB02}</author>
  </authors>
  <commentList>
    <comment ref="E4" authorId="0" shapeId="0" xr:uid="{56FBD95D-8F9B-E444-81FF-3D7BF84D505B}">
      <text>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text>
    </comment>
    <comment ref="F4" authorId="1" shapeId="0" xr:uid="{259E0319-03B1-444A-9F4E-DEC187FD9E06}">
      <text>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text>
    </comment>
    <comment ref="G4" authorId="2" shapeId="0" xr:uid="{D873C62C-2A42-914C-9A48-5ECB9A5D5FA6}">
      <text>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text>
    </comment>
    <comment ref="I4" authorId="3" shapeId="0" xr:uid="{D69728A4-3293-DA4B-9421-999D73E06998}">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xr:uid="{3B2D2FC6-0A4E-DD43-A0DA-C1FD1A26F815}">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xr:uid="{B17A5DD9-B21E-4543-8CA6-AF87203C3366}">
      <text>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text>
    </comment>
    <comment ref="Q4" authorId="5" shapeId="0" xr:uid="{F8A7E57E-0D7E-2143-9AD2-13231AE3FB02}">
      <text>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text>
    </comment>
    <comment ref="S4" authorId="3" shapeId="0" xr:uid="{6C048BBF-A767-F04E-B296-5DECE640CE20}">
      <text>
        <r>
          <rPr>
            <b/>
            <sz val="9"/>
            <color indexed="81"/>
            <rFont val="Tahoma"/>
            <family val="2"/>
            <charset val="162"/>
          </rPr>
          <t>1- Tamamen Önemsiz Seviyede Etkili 
2- Önemsiz Seviyede Etkili
3- Orta Seviyede Etkili
4- Ciddi Seviyede Etkili
5- Çok Ciddi Seviyede Etkili</t>
        </r>
      </text>
    </comment>
    <comment ref="T4" authorId="3" shapeId="0" xr:uid="{3B85A25A-951D-414E-BB2B-94CB7F83E39B}">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sharedStrings.xml><?xml version="1.0" encoding="utf-8"?>
<sst xmlns="http://schemas.openxmlformats.org/spreadsheetml/2006/main" count="2124" uniqueCount="265">
  <si>
    <t>SIRA</t>
  </si>
  <si>
    <t>İLGİLİ BİRİM</t>
  </si>
  <si>
    <t>Risk Tanımı</t>
  </si>
  <si>
    <t>Etki</t>
  </si>
  <si>
    <t>Olasılık</t>
  </si>
  <si>
    <t>Risk Derecesi</t>
  </si>
  <si>
    <t>Kaynak</t>
  </si>
  <si>
    <t>A (Mevcut Durum)</t>
  </si>
  <si>
    <t>Sorumlu (Birim/Kişi)</t>
  </si>
  <si>
    <t>Puan</t>
  </si>
  <si>
    <t>EĞİTİM VE ÖĞRETİM SÜREÇLERİ
RİSK ANALİZİ</t>
  </si>
  <si>
    <t>YÖNETSEL SÜREÇLER
RİSK ANALİZİ</t>
  </si>
  <si>
    <t>Termin 
(Bitiş Tarihi)</t>
  </si>
  <si>
    <t>İDARİ VE DESTEK
RİSK ANALİZİ</t>
  </si>
  <si>
    <t>Kaçınmak</t>
  </si>
  <si>
    <t xml:space="preserve">Sonuçlar nasıl değerlendirilecek? KPI </t>
  </si>
  <si>
    <t>Kanıt</t>
  </si>
  <si>
    <t xml:space="preserve">Kök Neden Analizi </t>
  </si>
  <si>
    <t>Etkilenen Proses</t>
  </si>
  <si>
    <t xml:space="preserve">KAYIT TARİHİ </t>
  </si>
  <si>
    <t xml:space="preserve">İzleme Sıklığı </t>
  </si>
  <si>
    <t xml:space="preserve">Fırsat  </t>
  </si>
  <si>
    <t>C (Sonuç / Artık Risk)</t>
  </si>
  <si>
    <t>B (Risk Giderme)</t>
  </si>
  <si>
    <t>Aksiyon</t>
  </si>
  <si>
    <t>Risk Tutumu</t>
  </si>
  <si>
    <t>ARAŞTIRMA VE GELİŞTİRME
RİSK ANALİZİ</t>
  </si>
  <si>
    <t>UYGULAMA HİZMET VE TOPLUMSAL KATKI SÜRECİ
RİSK ANALİZİ</t>
  </si>
  <si>
    <t>ÖNCELİKLENDİRİLMİŞ (TOP 10)
RİSK ANALİZİ</t>
  </si>
  <si>
    <t>Öğrencilerin memnuniyet düzeyinin düşük olması</t>
  </si>
  <si>
    <t>Kontrol Etmek</t>
  </si>
  <si>
    <t>Kabullenmek</t>
  </si>
  <si>
    <t xml:space="preserve">3-6 Ayda bir </t>
  </si>
  <si>
    <t>Öğrenci bağlılığını ve aidiyetini artırmak, üniversitenin dış paydaş nezdinde cazibesini güçlendirmek.</t>
  </si>
  <si>
    <t>REVİZYON NO</t>
  </si>
  <si>
    <t>TARİH</t>
  </si>
  <si>
    <t>AÇIKLAMA</t>
  </si>
  <si>
    <t>İlk yayın</t>
  </si>
  <si>
    <t>Tablonun yeni formatında; Kayıt Tarihi, Kaynak, Kök Neden Analizi, Etkilenen Proses, Kanıt, Risk Tutumu, Sonuçların nasıl değerlendirileceği (KPI), İzleme Sıklığı ve Fırsat gibi ISO 9001 ve YÖKAK uyumlu sütunlar eklenmiş, ayrıca önceliklendirme vurgusu getirilmiştir.</t>
  </si>
  <si>
    <t>Doküman No: FRM-0348
Yayın Tarihi: 03.10.2024
Revizyon Tarihi: 05.09.2025
Revizyon No: 01</t>
  </si>
  <si>
    <t>Eğitim Öğretim</t>
  </si>
  <si>
    <t>Nitelikli öğretim elemanlarının kaybedilmesi</t>
  </si>
  <si>
    <t>Doğal afet</t>
  </si>
  <si>
    <t>VETERİNER FAKÜLTESİ</t>
  </si>
  <si>
    <t>Eğitim-öğretim ve öğrenci destek hizmetleri, üniversite tercih edilelebilirliğin azalması</t>
  </si>
  <si>
    <t xml:space="preserve">Sosyal etkinliklerin yetersizliği, ulaşım problemleri, kampüs imkanlarındaki (yemek, güvenlik) yetersizlikler, VEDEK ve/veya EAEVE akreditasyonun olmaması </t>
  </si>
  <si>
    <t>2025 yılı ilk altı ay öğrenci memnuniyet anketinde %47 ortalama memnuniyet</t>
  </si>
  <si>
    <t>Danışman ve Fakülte Yönetimi</t>
  </si>
  <si>
    <t>Öğrenci memnuniyet anketlerinde %65’in üzerine çıkılması.</t>
  </si>
  <si>
    <t>Anket sonuç raporları, etkinlik sayısı</t>
  </si>
  <si>
    <t>Öğrenci anketleri, şikâyet dilekçeleri,öğretim elemanı görevlendirilme dökümanları</t>
  </si>
  <si>
    <t>Öğretim üyesi yetersizliği, öğretim üyelerinin görevlendirme ile başka kurumlara geçişi</t>
  </si>
  <si>
    <t xml:space="preserve">Eğitim-öğretim </t>
  </si>
  <si>
    <t>Belirli anabilim dallarında (Fizyoloji ABD.)öğretim üyesi yetersizliği nedeniyle üniversite içi birimlerden akademik personel talebi</t>
  </si>
  <si>
    <t>Fakültemiz bölüm ve anabilim dallarında eksik olan akademik personelin YÖK'ün ön gördüğü düzeyde temin edilmesi.</t>
  </si>
  <si>
    <t>Üniversite ve Fakülte Yönetimi</t>
  </si>
  <si>
    <t>Öğrenci memnuniyet anketleri, fakültemiz anabilim dallarında en az bir akademik personelin aktif bir şekilde bulunması</t>
  </si>
  <si>
    <t xml:space="preserve">Anket sonuçları, akademik personel sayısı </t>
  </si>
  <si>
    <t>Orta</t>
  </si>
  <si>
    <t>Düşük</t>
  </si>
  <si>
    <t>Öğrenci şikâyet dilekçeleri, KYS talepleri</t>
  </si>
  <si>
    <t>Derslik kapasitesinin yetersizliği</t>
  </si>
  <si>
    <t>Öğrenci şikâyet dilekçeleri, akademik personel şikayetleri</t>
  </si>
  <si>
    <t>Deprem, Öğrenci affı ve YÖK’ün 35 yaş üstü adaylar için artan kontenjanlar</t>
  </si>
  <si>
    <t>Yükseköğretim Kurulu (YÖK) tarafından fakülte kontenjanları 2022-2023 eğitim-öğretim yılında 82 iken, 2023-2024 yılında 104’e ve 2024-2025 yılında 119’a yükseltilmiştir. Bu artış, fakültenin öğrenci kapasitesinin kademeli olarak genişletildiğini göstermektedir.</t>
  </si>
  <si>
    <t>Derslik sayılarının arttırılarak verimliliğin yükseltilmesi amacıyla derslik inşaatı devam etmektedir</t>
  </si>
  <si>
    <t>Üniversite Yönetimi</t>
  </si>
  <si>
    <t>Yapımı devam eden merkezi dersliklerin kapasitesinin öğrenci kontenjanı için yeterli olması</t>
  </si>
  <si>
    <t>Merkezi dersliklerin inşaasının tamamlanması</t>
  </si>
  <si>
    <t>Büyük felaketler (deprem,pandemi, yangın vb.) sonucunda meydana gelecek kayıplar</t>
  </si>
  <si>
    <t>Doğal afetler ve küresel krizler</t>
  </si>
  <si>
    <t>Jeolojik ve çevresel faktörler</t>
  </si>
  <si>
    <t>AFAD ve Sağlık Bakanlığı raporları, geçmiş afet deneyimleri, kurumun tatbikat ve acil durum planı kayıtları.</t>
  </si>
  <si>
    <t>Acil durum planlarının hazırlanması, tatbikatların düzenlenmesi, altyapının güçlendirilmesi, sağlık ve güvenlik önlemlerinin artırılması, ilgili kurumlarla koordinasyon sağlanması.</t>
  </si>
  <si>
    <t>Tatbikat katılım oranlarının asgari %75 olması, altyapı dayanıklılık raporlarının asgari %90 olması gibi göstergeler</t>
  </si>
  <si>
    <t>Deprem ve yangın dayanıklılık raporları, bakım ve test kayıtları, tatbikat raporları, fotoğraf/video dokümanları.</t>
  </si>
  <si>
    <t>Altyapı ve güvenlik sistemleri yıllık olarak denetlenecek, tatbikatlar yılda en az iki kez gerçekleştirilecek, sağlık ve hijyen önlemleri periyodik olarak kontrol edilecek, acil durum planları ise yılda bir kez güncellenecektir.</t>
  </si>
  <si>
    <t>Kurumsal güvenlik ve prestijin artması, öğrenci ve personel farkındalığının yükselmesi, altyapı ve teknoloji kapasitesinin güçlenmesi, kurumlararası iş birliği ve akreditasyon avantajı.</t>
  </si>
  <si>
    <t>İlin coğrafik ve sosyolojik dinamiklerinin doğurduğu sorunlar</t>
  </si>
  <si>
    <t>Coğrafi ve sosyolojik faktörler: iklim, arazi yapısı, ulaşım altyapısı, sosyo-ekonomik durum, kültürel ve demografik özellikler</t>
  </si>
  <si>
    <t>Ulaşım sorunları ve uzak yerleşim yerlerinden fakülteye erişim zorluğu, Öğrencilerin maddi imkan eksikliği ve sosyal destek (burs vb.) yetersizliği, bölgesel eğitim farkları ve kaynak yetersizliği</t>
  </si>
  <si>
    <t>Ulaşım kayıtları ve haritalar (uzak yerleşimlerden gelen öğrenciler), kampüs ve yurtların çok uzak olması ve öğrencilerin çift otobüs kullanmaları, bölgesel sosyo-ekonomik veriler, öğrenci devam yoklamaları, akademik başarı istatistikleri ve öğrenci memnuniyet anketleri</t>
  </si>
  <si>
    <t>Ulaşım problemleri için ilgili kurumlarla görüşülmesi (belediyeler vb.), öğrencilerin barınma alanlarının artırılması, sosyal ve kültürel faaliyetlerin artırılması</t>
  </si>
  <si>
    <t>Belediyeler/ulaşım kurumlarıyla yapılan görüşme sayısı, ulaşım düzenlemelerinden faydalanan öğrenci sayısı, öğrenci yoklama ve derse katılım oranının artırılması, yeni yurt/ konaklama kapasitelerinde artış, Yerleşim yeri ve fakülteye ulaşım süresinde azalma</t>
  </si>
  <si>
    <t>Resmî yazışmalar ve protokoller, etkinlik kayıtları, öğrenci anketleri, yurt kapasite ve doluluk raporları.</t>
  </si>
  <si>
    <t>6 Ayda bir anket</t>
  </si>
  <si>
    <t>Öğrenci memnuniyeti, aidiyet, fakültenin tercih edilme oranı ve kurumsal iş birlikleri artışı</t>
  </si>
  <si>
    <t>Laboratuvarda bulunan cihazlarda elektrik kesintisine bağlı olarak oluşabilecek zararlar</t>
  </si>
  <si>
    <t>Elektrik şebekesindeki kesintiler, ani voltaj değişimleri,</t>
  </si>
  <si>
    <t>Şebeke kaynaklı elektrik kesintileri, Laboratuvar cihazlarının elektrik dalgalanmalarına karşı korunmamış olması</t>
  </si>
  <si>
    <t>Laboratuvar çalışmaları ve deneyler, Araştırma ve veri güvenliği, cihaz kalibrasyon ve hassas ölçümler</t>
  </si>
  <si>
    <t>Elektrik kesintisi ve arıza kayıtları, laboratuvar cihazlarının servis ve bakım kayıtları, Daha önce yaşanan elekrik kesintilerine bağlı cihaz arızaları ve veri kaybı raporları</t>
  </si>
  <si>
    <t xml:space="preserve">Eski elektrik altyapısının yenilenmesi, kritik cihazlarda UPS kullanımı, acil durum prosedürlerinin uygulanması ve personel eğitimleri </t>
  </si>
  <si>
    <t>Elektrik alt yapısının güncellenmesi %100, UPS kullanım oranının kritik cihazlar için %100, personel eğitimi %100 ve laboratuvar verilerinin yedeklenmesi %100 olması</t>
  </si>
  <si>
    <t>Altyapı ve cihaz bakım raporları, UPS/jeneratör test kayıtları, personel eğitim belgeleri, veri yedekleme logları ve deney kayıtları.</t>
  </si>
  <si>
    <t>Elektrik altyapısı ve cihaz kontrolleri yıllık/altı aylık, UPS/jeneratör testleri üç aylık ve yıllık, personel eğitimi ve tatbikatlar yılda bir kez, veri yedekleme aylık</t>
  </si>
  <si>
    <t>Laboratuvar güvenliği ve sürekliliğinin artması, verimlilik ve eğitim kalitesinin yükselmesi, altyapı modernizasyonu, personel ve öğrenci farkındalığının artması.</t>
  </si>
  <si>
    <t>Fakültede yeterli uygulama laboratuvarı bulunmaması, mevcut altyapının öğrenci sayısına uygun olmaması ve uygulama odaklı bütçe planlamasının yetersizliği.</t>
  </si>
  <si>
    <t>Laboratuvar kurulumu için yeterli finansal kaynağın ayrılmamış olması, mevcut alan ve ekipman kapasitesi öğrenci sayısını karşılayamamakta, uygulama laboratuvarının kurulması önceliklendirilmemiş</t>
  </si>
  <si>
    <t>Uygulamalı ders ve laboratuvar çalışmaları, öğrenci deneyim ve beceri kazanımları</t>
  </si>
  <si>
    <t>Tüm uygulamalı dersler laboratuvarda yapılacak, katılım oranı %90 ve üzeri olacak.</t>
  </si>
  <si>
    <t>Tüm bölümlerde lisansüstü programların olmayışı</t>
  </si>
  <si>
    <t>Sağlık Bilimleri Enstitüsü ve Lisansüstü Eğitim Enstitüsü verileri</t>
  </si>
  <si>
    <t>Lisansüstü programların planlanması ve açılması, akademik kadro ve altyapı güçlendirilmesi, öğrenci talep ve ilgisinin araştırılması</t>
  </si>
  <si>
    <t xml:space="preserve">6 Ayda bir </t>
  </si>
  <si>
    <t>Lisansüstü programların açılması, fakültenin prestijini ve rekabet gücünü artırır, araştırma üretkenliğini ve öğretim üyelerinin deneyimini geliştirir, öğrenci memnuniyeti ve kariyer fırsatlarını yükseltir.</t>
  </si>
  <si>
    <t>Mevcut alet-ekipman ve fiziki altyapı yetersizliği.</t>
  </si>
  <si>
    <t>Laboratuvar ve araştırma alanlarındaki cihaz, ekipman ve fiziksel altyapının araştırma ve geliştirme faaliyetlerini desteklemeye yetersiz olması</t>
  </si>
  <si>
    <t>Finansal kaynak ve bütçe eksikliği nedeniyle yeni ekipman alınamaması, Mevcut ekipmanların eskimiş veya kapasite olarak yetersiz olması, Fiziksel alanın laboratuvar, AR-GE birimi ve depolama ihtiyacını karşılamaması, Araştırma planlamasında altyapı ihtiyaçlarının yeterince analiz edilmemesi</t>
  </si>
  <si>
    <t>Mevcut cihaz ve ekipman listesi, yaş ve kapasite raporları, Finansal bütçe ve yatırım raporları</t>
  </si>
  <si>
    <t>31.06.2026</t>
  </si>
  <si>
    <t>Laboratuvar ve AR-GE alanları %30–50 oranında genişletilerek proje yürütme kapasitesi artırılacak, cihaz ve ekipmanların %40–60’ı yenilenerek projelerin tüm ihtiyaçları karşılanacak. Yürütülen AR-GE proje sayısı yılda 5–10 yeni projeyle artırılacak, bilimsel yayın ve patent çıktılarında ölçülebilir artış sağlanacak. Altyapı ve ekipman yatırımlarının bütçe hedefleri ise %95’in üzerinde gerçekleşecektir.</t>
  </si>
  <si>
    <t>Altyapı ve cihaz kullanımı altı ayda bir, bakım ve kalibrasyon üç ayda bir izlenecek; AR-GE proje sayısı, yayın ve patent çıktıları ile bütçe gerçekleşmeleri ise yıllık olarak değerlendirilecektir. Bu sayede kapasite artışı, bilimsel üretkenlik ve iş birliği fırsatları takip edilebilecektir.</t>
  </si>
  <si>
    <t>AR-GE kapasitesi ve bilimsel üretkenlik artacak, modern çalışma ortamı sağlanacak ve iş birliği fırsatları güçlenecektir.</t>
  </si>
  <si>
    <t>VETERİNER</t>
  </si>
  <si>
    <t>Coğrafi ve iklimsel koşullar, doğal afetlerin önceden öngörülememesi, şehir planlaması ve altyapı yetersizlikleri</t>
  </si>
  <si>
    <t>Deprem, sel veya yangın gibi afetlerin önceden tahmin edilememesi; Acil durum planlaması ve tatbikatların eksikliği</t>
  </si>
  <si>
    <t>Acil durum ve tahliye planları hazırlanacak, düzenli tatbikat ve eğitimlerle farkındalık artırılacak, malzeme ve ekipmanlar hazır tutulacak, ilgili kurumlarla koordinasyon sağlanacaktır.</t>
  </si>
  <si>
    <t>Binalar ve altyapı güçlendirilecek, tüm personel ve öğrenciler acil durum planları ve tatbikatlar konusunda bilgilendirilecek. Tatbikat süreleri ve katılım oranları, ekipman ve veri yedekleme kullanılabilirliği ölçülerek sonuçlar değerlendirilecek. AFAD ve ilgili kurumlarla koordinasyon sağlanacak ve etkinliği test edilecek.</t>
  </si>
  <si>
    <t>Güçlendirme ve teknik raporlar, tatbikat kayıtları ve tahliye süre ölçümleri, ekipman bakım kayıtları ve kurum iş birliği protokolleri</t>
  </si>
  <si>
    <t xml:space="preserve">Yılda 1-2 </t>
  </si>
  <si>
    <t xml:space="preserve">Laboratuvarlarda gerekli koruyucu ekipmanların (göz ve vücut duşu gibi) eksikliği </t>
  </si>
  <si>
    <t>Laboratuvarlarda göz ve vücut duşu, yangın battaniyesi, acil durum ekipmanları gibi temel koruyucu ekipmanın eksik veya yetersiz olması</t>
  </si>
  <si>
    <t>Bütçe veya kaynak kısıtları nedeniyle ekipman temininin önceliklendirilmemesi</t>
  </si>
  <si>
    <t>Ekipman bakım ve temin raporları</t>
  </si>
  <si>
    <t>Tüm laboratuvarlarda göz duşu, vücut duşu ve acil durum ekipmanları %100 mevcut ve çalışır durumda olacak. Personel ve öğrencilerin %90’dan fazlası acil durum eğitimlerine katılacak ve tatbikatlarda ekipmanı doğru kullanabilecek.</t>
  </si>
  <si>
    <t>Ekipman eksikliğinin giderilmesi, laboratuvar güvenliğini artırır, personel ve öğrencilerin acil durumlara hazırlığını güçlendirir, kazaları önler ve kurum prestijini yükseltir.</t>
  </si>
  <si>
    <t>Kampüsteki sosyal yaşam alanlarının ve imkanlarının yetersiz olması</t>
  </si>
  <si>
    <t>Öğrenci anketleri ve şikayet dilekçeleri</t>
  </si>
  <si>
    <t>Kampüste sosyal, kültürel ve sportif alanlar geliştirilecek, etkinlikler planlanacak, yeterli bütçe tahsis edilecek ve öğrenci/personel geri bildirimleri ile sürekli iyileştirme sağlanacaktır.</t>
  </si>
  <si>
    <t>Sosyal ve kültürel alanların kullanım oranları, etkinlik katılımı ve memnuniyet anketleri ile sonuçlar ölçülecek; %70–80 kullanım, %60–80 etkinlik katılımı ve %75 memnuniyet hedeflenecektir.</t>
  </si>
  <si>
    <t>Sosyal ve kültürel alan kullanım raporları, etkinlik kayıtları ve katılım listeleri ile memnuniyet anketleri</t>
  </si>
  <si>
    <t>Yılda 1-2</t>
  </si>
  <si>
    <t>Sosyal yaşam alanlarının ve etkinliklerin artırılması, öğrenci ve personel memnuniyetini yükseltir, kampüs yaşamını zenginleştirir ve üniversitenin prestijini güçlendirir.</t>
  </si>
  <si>
    <t>Laboratuvar içinde bulunan kimyasal malzeme deposundaki kimyasalların hatalı yerleştirmesi</t>
  </si>
  <si>
    <t>Laboratuvar kimyasal deposunda standart depolama prosedürlerinin uygulanmaması, malzemelerin etiketlenmesinde veya sınıflandırılmasında eksiklik</t>
  </si>
  <si>
    <t>Laboratuvar güvenlik denetim raporları</t>
  </si>
  <si>
    <t>Tüm kimyasallar MSDS’e göre sınıflandırılacak ve uygun dolaplarda depolanacak ve depolar üç aylık periyotlarla denetlenecektir</t>
  </si>
  <si>
    <t>Kimyasallar MSDS’e uygun şekilde depolanacak, hatalı yerleşim oranı %0–5 olacak, personel eğitim katılımı %90’ın üzerinde olacak</t>
  </si>
  <si>
    <t>Depo denetim raporları, MSDS uyum kayıtları ve personel eğitim belgeleri</t>
  </si>
  <si>
    <t>Laboratuvar güvenliği ve iş sağlığı standardı yükselir; Kimyasal kazalar ve yaralanmalar azalır; Personel ve öğrencilerde güvenlik farkındalığı artar; Laboratuvar verimliliği ve çalışma düzeni iyileşir</t>
  </si>
  <si>
    <t>Laboratuvar içinde bulunan kimyasal malzeme, cihaz ve gazların depreme bağlı olarak oluşabilecek zararlar</t>
  </si>
  <si>
    <t>Üniversite yerleşkelerinin hijyen ve fiziksel organizasyon sorunları</t>
  </si>
  <si>
    <t>Yardımcı ve teknik eleman sayısının yetersizliği</t>
  </si>
  <si>
    <t>Deprem riski olan bölgede laboratuvardaki malzeme ve cihazların uygun olmayan şekilde depolanması veya sabitlenmemesi</t>
  </si>
  <si>
    <t>Cihaz, gaz tüpleri ve kimyasalların sabitlenmemesi veya uygun raf/dolaplarda tutulmaması</t>
  </si>
  <si>
    <t>Laboratuvar depo ve cihaz sabitleme kontrol listeleri</t>
  </si>
  <si>
    <t>Laboratuvar ve depo alanları güçlendirilecek, cihaz ve kimyasallar uygun şekilde sabitlenecek, afet planları hazırlanacak, personel ve öğrenciler eğitilecek ve periyodik tatbikat ve kontroller yapılacaktır.</t>
  </si>
  <si>
    <t>Üniversite ve Fakülte Yönetimi, Veteriner Fakültesi Biyogüvenlik Komisyonu</t>
  </si>
  <si>
    <t>Laboratuvar altyapısı güçlendirilecek, malzemeler sabitlenecek, personel ve öğrenciler tatbikatlara katılacak; %100 bina uygunluğu, %0–5 sabitlenmemiş malzeme, %90 tatbikat katılımı ve %95 prosedür bilinme oranı</t>
  </si>
  <si>
    <t>Bina güçlendirme raporları, malzeme sabitleme kontrolleri, tatbikat ve katılım kayıtları ile afet planları</t>
  </si>
  <si>
    <t>6 Ayda bir</t>
  </si>
  <si>
    <t>Deprem riskine karşı alınacak önlemler, laboratuvar güvenliğini artırır, malzeme kaybını önler, personel farkındalığını yükseltir ve kurum prestijini güçlendirir.</t>
  </si>
  <si>
    <t>Kampüs peyzajının yetersizliği, çevre temizliği eksiklikleri ve sosyal alanların azlığı; yerleşke düzeninin ve hijyen standartlarının yetersiz olması</t>
  </si>
  <si>
    <t>Kampüs temizlik ve bakım raporları; Öğrenci ve personel memnuniyet anketleri</t>
  </si>
  <si>
    <t>Eyyübiye Kampüsünde  peyzaj ve sosyal alanlar geliştirilecek, temizlik ve hijyen düzenlemeleri artırılacak, yerleşke organizasyonu iyileştirilecek ve öğrenci/personel geri bildirimleri ile sürekli iyileştirme sağlanacaktır</t>
  </si>
  <si>
    <t>Peyzaj ve sosyal alanların kullanım oranı %70–80, temizlik uyum oranı %90+, memnuniyet oranı %75 ve üzeri olacak</t>
  </si>
  <si>
    <t>Temizlik ve bakım raporları, peyzaj denetim kayıtları ve memnuniyet anketleri</t>
  </si>
  <si>
    <t>Peyzaj, hijyen ve sosyal alanların iyileştirilmesi, kampüs yaşam kalitesini artırır, öğrenci ve personel memnuniyetini yükseltir ve üniversitenin prestijini güçlendirir.</t>
  </si>
  <si>
    <t>Fakülte, laboratuvarlar ve hayvan hastanesinde ihtiyaç duyulan yardımcı ve teknik personel sayısının mevcut kadro ile karşılanamamas</t>
  </si>
  <si>
    <t>Mevcut kadro listeleri ve iş yükü raporları</t>
  </si>
  <si>
    <t>Kadro listeleri, personel alım kayıtları, iş yükü raporları ve eğitim katılım belgeleri</t>
  </si>
  <si>
    <t>Yılda 1-2 kere</t>
  </si>
  <si>
    <t>Yardımcı ve teknik personel sayısının artırılması, süreç etkinliğini yükseltir, personel motivasyonunu artırır ve kurum verimliliği ile prestijini güçlendirir.</t>
  </si>
  <si>
    <t>Laboratuvarda kullanılan gazların insan ve çevreye verebileceği zararlar</t>
  </si>
  <si>
    <t>Gaz tüplerinin yanlış depolanması, hatalı kullanım, yetersiz havalandırma ve güvenlik önlemler</t>
  </si>
  <si>
    <t>Laboratuvar havalandırma sistemlerinin yetersizliği</t>
  </si>
  <si>
    <t>Laboratuvar havalandırma raporları</t>
  </si>
  <si>
    <t>Genel laboratuvar havalandırılmasının yapılması ve çeker ocak kullanımının yaygınlaştırılması</t>
  </si>
  <si>
    <t>Havalandırma sistemleri raporları, çeker ocak kullanım kayıtları ve denetim raporları</t>
  </si>
  <si>
    <t>Havalandırma ve çeker ocak kullanımının iyileştirilmesi, laboratuvar güvenliğini artırır, sağlık risklerini azaltır ve çalışma verimliliğini yükseltir.</t>
  </si>
  <si>
    <t>Bina dış cephesinin yetersiz izolasyonu ve yağmur oluklarının tıkanması veya bakımının yapılmaması</t>
  </si>
  <si>
    <t>Yağmur oluklarının düzenli temizlenmemesi ve bakım eksikliği; Su drenaj sistemlerinin yetersiz planlanması; Cephe izolasyonunun eski veya yetersiz olması;</t>
  </si>
  <si>
    <t>Bina Dış cephesinde dökülen sıvaların onarımının eksikliği, yağmur sularını geçirmesi, yağmur oluklarının tıkanması</t>
  </si>
  <si>
    <t>Yağmur olukları ve drenaj sistemlerinin kontrol ve temizlik kayıtlar</t>
  </si>
  <si>
    <t>Binanın dış cephesi güçlendirilecek, yağmur olukları ve drenaj sistemleri temizlenecek, periyodik bakım ve denetim yapılacak ve acil durum planları hazırlanacaktır.</t>
  </si>
  <si>
    <t>Cephe su geçirmezliği sağlanacak, yağmur olukları temiz ve işlevsel olacak; sızıntı oranı %0–5, bakım eksikliği %5’in altında ve bina hasarları %50 azaltılacak</t>
  </si>
  <si>
    <t>Drenaj ve yağmur olukları bakım kayıtları ile denetim fotoğrafları</t>
  </si>
  <si>
    <t>2 Ayda bir</t>
  </si>
  <si>
    <t>Cephe ve drenaj iyileştirmeleri, bina dayanıklılığını artırır, bakım maliyetlerini düşürür ve akademik/idari faaliyetlerin kesintisiz sürmesini sağlar.</t>
  </si>
  <si>
    <t>Eksik akademik personelin YÖK standartlarına göre tamamlanması, eğitim ve araştırma kalitesini artırır, fakültenin prestijini güçlendirir ve nitelikli personel ile öğrenci çekiciliğini yükseltir.</t>
  </si>
  <si>
    <t>Derslik inşaatının tamamlanması, eğitim sürekliliğini ve kalitesini artırır, öğrenci memnuniyetini yükseltir ve fakültenin prestijini güçlendirir.</t>
  </si>
  <si>
    <t>Yılda 1-2 kez</t>
  </si>
  <si>
    <t>Çok Yüksek</t>
  </si>
  <si>
    <t>Çok Düşük</t>
  </si>
  <si>
    <t>Yüksek</t>
  </si>
  <si>
    <t>Belirli anabilim dallarında (Fizyoloji ABD.) öğretim üyesi yetersizliği nedeniyle üniversite içi birimlerden akademik personel talebi</t>
  </si>
  <si>
    <t>Deprem, Öğrenci affı ve YÖK’ün 35 yaş üstü adaylar için artan kontenjanları</t>
  </si>
  <si>
    <t>Derslik sayılarının arttırılarak verimliliğin yükseltilmesi amacıyla derslik inşaatı devam etmektedir.</t>
  </si>
  <si>
    <t>Laboratuvar ve araştırma alanlarındaki cihaz, ekipman ve fiziksel altyapının araştırma ve geliştirme faaliyetlerini desteklenmesinin yetersizliği</t>
  </si>
  <si>
    <t>AR-GE projelerinin yürütülmesi ve laboratuvar deneyleri, bilimsel yayın ve patent üretimi, öğrenci ve araştırmacı eğitimleri</t>
  </si>
  <si>
    <t>Mevcut cihaz ve ekipman listesi, yaş ve kapasite raporları, finansal bütçe ve yatırım raporları</t>
  </si>
  <si>
    <t>Fiziki alan genişletme ve yenileme raporları, mimari planlar; cihaz ve ekipman listeleri, bakım ve kalibrasyon kayıtları; AR-GE proje başvuru ve yürütme kayıtları, yayın ve patent raporları; harcama ve bütçe raporları, fon kullanım belgeleri</t>
  </si>
  <si>
    <t>Deprem, sel veya yangın gibi afetlerin önceden tahmin edilememesi; acil durum planlaması ve tatbikatların eksikliği</t>
  </si>
  <si>
    <t>Eğitim-öğretim faaliyetleri; laboratuvar ve araştırma çalışmaları; öğrenci ve personel güvenliği; fakülte yönetim ve idari süreçleri</t>
  </si>
  <si>
    <t>Afet risk raporları ve coğrafi incelemeler; mevcut acil durum planları ve tatbikat kayıtları; önceki afet kayıtları ve hasar raporları</t>
  </si>
  <si>
    <t>Fakültenin güvenlik ve dayanıklılık kapasitesi artar; personel ve öğrencilerde afet farkındalığı yükselir; afet durumlarına hazırlık sayesinde süreçler hızlı ve etkin yürütülür; kurumlar arası iş birliği güçlenir</t>
  </si>
  <si>
    <t>Kimyasal ve biyolojik deneylerin yürütülmesi; öğrenci ve personel güvenliği; laboratuvar eğitim ve uygulama süreçleri</t>
  </si>
  <si>
    <t>Depolama alanı ve raf düzenlemelerinin standartlara uygun olmaması; kimyasal envanter yönetiminin yetersiz olması; kimyasal dolaplarının olmaması</t>
  </si>
  <si>
    <t>Laboratuvar güvenliği ve çalışan sağlığı; kimyasal deney ve uygulama süreçleri; acil durum müdahale ve yangın güvenliği</t>
  </si>
  <si>
    <t>Tüm kimyasallar Malzeme Güvenlik Bilgi Formuna (Material Safety Data Sheet, MSDS) göre sınıflandırılacak ve uygun dolaplarda depolanacak ve depolar üç aylık periyotlarla denetlenecektir</t>
  </si>
  <si>
    <t>Bina yapısının güvenliği ve dayanıklılığı; öğrenci ve personel güvenliği; malzeme ve ekipman korunması</t>
  </si>
  <si>
    <t>Mevcut laboratuvar alanı ve ekipman kapasite raporları, öğrenci memnuniyet anketleri, ders değerlendirme raporları</t>
  </si>
  <si>
    <t>Dönüştürülen dersliklerin veya yeni laboratuvar alanlarının fotoğrafları ve teknik raporları, laboratuvar ders programları ve öğrenci katılım listeleri, öğrenci memnuniyet anketleri ve ders değerlendirme raporları, Ana Bilim Dalı laboratuvar kullanım kayıtları</t>
  </si>
  <si>
    <t>Laboratuvar kapasitesi ve kullanım durumu: her dönem sonunda; öğrenci katılım ve memnuniyet anketleri: yılda 1–2 kez; laboratuvar alanlarının teknik durum ve bakım kontrolleri: yıllık</t>
  </si>
  <si>
    <t>Öğrencilerin uygulamalı eğitim kalitesi ve becerileri artar, fakülteye olan öğrenci ilgisi ve memnuniyeti yükselir, mezunların iş hayatında yeterlilik ve rekabet avantajı artar, fakültenin laboratuvar altyapısı modernize edilerek akademik prestiji yükselir</t>
  </si>
  <si>
    <t>Akademik kadro sayısının ve araştırma kapasitesinin yetersizliği, öğrenci talebinin yeterince analiz edilmemesi veya önceliklendirilmemesi, YÖK Kriterleri</t>
  </si>
  <si>
    <t>Lisansüstü eğitim ve araştırma faaliyetleri, akademik ve bilimsel üretkenlik, Fakültenin öğrenci çekme ve prestij düzeyi</t>
  </si>
  <si>
    <t>Fakültedeki mevcut program listesi ve müfredat kayıtları, akademik kadro ve araştırma kapasitesi raporları</t>
  </si>
  <si>
    <t>En az 1–2 lisansüstü programın açılması, program başına kabul edilen öğrenci sayısının belirlenen hedefi karşılaması, lisansüstü programları yürütmek üzere öğretim üyesi sayısı program başına minimum 2–3 olması</t>
  </si>
  <si>
    <t>YÖK onay yazıları, müfredat ve ders planları, akademik kadro listesi ve atama belgeleri</t>
  </si>
  <si>
    <t>Finansal kaynak ve bütçe eksikliği nedeniyle yeni ekipman alınamaması, mevcut ekipmanların eskimiş veya kapasite olarak yetersiz olması, fiziksel alanın laboratuvar, AR-GE birimi ve depolama ihtiyacını karşılamaması, araştırma planlamasında altyapı ihtiyaçlarının yeterince analiz edilmemesi</t>
  </si>
  <si>
    <t>Fiziksel alan planlamasında sosyal yaşam alanlarına öncelik verilmemesi; bütçe ve kaynak kısıtları</t>
  </si>
  <si>
    <t>Öğrenci ve personel memnuniyeti; sosyal ve kültürel etkinliklerin düzenlenmesi</t>
  </si>
  <si>
    <t>Öğrenci memnuniyet anketleri; kampüs yerleşim ve planlama dokümanları</t>
  </si>
  <si>
    <t>Laboratuvar güvenliği ve iş sağlığı standardı yükselir; kimyasal kazalar ve yaralanmalar azalır; personel ve öğrencilerde güvenlik farkındalığı artar; laboratuvar verimliliği ve çalışma düzeni iyileşir</t>
  </si>
  <si>
    <t>Laboratuvar eğitim ve araştırma süreçleri; kimyasal ve biyolojik deneylerin güvenliği; personel ve öğrenci güvenliği</t>
  </si>
  <si>
    <t>Öğrenci ve personel memnuniyeti ve motivasyonu; sağlık ve hijyen süreçleri</t>
  </si>
  <si>
    <t>Fiziksel alan planlamasında sosyal ve hijyen alanlarına öncelik verilmemesi; temizlik ve bakım personeli sayısının yetersizliği; öğrenci ve personel ihtiyaç analizlerinin eksik olması</t>
  </si>
  <si>
    <t>Mevcut personel sayısının yetersizliği; bütçe ve kadro tahsislerinin sınırlı olması</t>
  </si>
  <si>
    <t>Laboratuvar ve araştırma faaliyetleri; akademik destek hizmetleri; idari ve teknik süreçlerin etkinliği; hayvan hastanesi faaliyetleri</t>
  </si>
  <si>
    <t>Açık pozisyonların %90–100 oranında doldurulması, süreç aksamalarının %50 azaltılması ve personel eğitim katılımının %90 olması</t>
  </si>
  <si>
    <t>Deney ve uygulama güvenliği; personel ve öğrenci sağlığı</t>
  </si>
  <si>
    <t>Laboratuvarların %100’ü uygun havalandırılacak, çeker ocak kullanım oranı %90 olacak ve gaz maruziyeti kaynaklı şikayetler %50 azaltılacak</t>
  </si>
  <si>
    <t>Hayvan hastanesinde zoonoz (hayvandan insana bulaşabilen) hastalıkların personele, öğrencilere ve ziyaretçilere bulaş riski.</t>
  </si>
  <si>
    <t>Klinik muayene ve tedavi hizmetleri, laboratuvar çalışmaları, eğitim ve uygulama faaliyetleri</t>
  </si>
  <si>
    <t>Fakülte yönetimi, Hayvan hastanesi başhekimi, Laboratuvar ve klinik sorumluları</t>
  </si>
  <si>
    <t>iç tetkik, biyogüvenlik komisyon faaliyetleri</t>
  </si>
  <si>
    <t>Enfekte hayvanların hastaneye kabul edilmesi, yetersiz hijyen ve dezenfeksiyon uygulamaları, kişisel koruyucu ekipman (maske, eldiven, önlük vb.) kullanımındaki eksiklikler, öğrencilerin bulaşıcı hastalıklar konusunda eğitimsiz olması, hayvan hastanenin fiziki koşullaının yetersizliği ( havalandırmanın olmayışı, küf,  mimari yapıdaki boşluk ve aralıklar ), atık ve örneklerin uygun şekilde imha edilmemesi</t>
  </si>
  <si>
    <t>Hastane ortamında yapılan gözlemler ve kayıtlar</t>
  </si>
  <si>
    <t>Kişisel koruyucu ekipman kullanımının zorunlu hale getirilmesi, düzenli dezenfeksiyon ve temizlik planlarının uygulanması, enfekte hayvanların izolasyonu için ayrı alan oluşturulması, atık yönetimi ve sterilizasyonun etkin şekilde yapılması, personel ve öğrenciler için düzenli hizmet içi eğitimler verilmesi, düzenli sağlık kontrolleri yapılması, hayvan hastanesindeki mimari yapıdaki eksikliklerin giderilmesi</t>
  </si>
  <si>
    <t>Önlemlerin uygulanıp uygulanmadığı kontrol listeleri ile izlenecek, uygulamada eksiklik varsa düzeltici/önleyici faaliyet başlatılacak, zoonoz bulaşına dair vaka kaydı çıkmazsa riskin kontrol altında olduğu değerlendirilecek, vaka oluşması halinde “yüksek risk” derecesi korunacak ve ek önlemler alınacak, hayvan hastanesindeki mimari yapıdaki boşluklar tamamlanacak</t>
  </si>
  <si>
    <t>Sağlık taramaları sonuçları, temizlik-dezenfeksiyon kayıtları, eğitim katılım formları, atık imha tutanakları, biyogüvenlik komisyon faaliyet toplantı raporları</t>
  </si>
  <si>
    <t>Daha güvenli bir çalışma ortamı sağlanacak; çalışan, öğrenci, ziyaretçi, çevre ve hayvan sağlığı korunacak; eğitim-öğretim faaliyetlerinde kesintisiz devamlılık olacak; kurumun itibarı ve güvenilirliği artacak; ulusal/uluslararası akreditasyon ve kalite standartlarına uyum kolaylaşacak</t>
  </si>
  <si>
    <t>Öğrenci kulüp etkinliklerinin artırılması,  öğrenci kulüp stantlarının açılması, sosyal, sportif ve kültürel faaliyetlerin artırılması,
 düzenli öğrenci anketlerin yapılması, fakülte akreditasyonu için gerekli çalışmaları yapılması</t>
  </si>
  <si>
    <t>Öğrenci kulüp etkinliklerinin artırılması, öğrenci kulüp stantlarının açılması,  sosyal, sportif ve kültürel faaliyetlerin artırılması,
 düzenli öğrenci anketlerin yapılması, fakülte akreditasyonu için gerekli çalışmaları yapılması</t>
  </si>
  <si>
    <t>Depolama, elektrik, su ve iklim kontrol sistemleri gibi destek altyapısının iyileştirilmesi; araştırma projelerinin ihtiyaçlarına uygun yeni cihaz ve ekipman alımı; mevcut cihazların bakım ve kalibrasyonlarının düzenli yapılması; laboratuvar sorumlularının belirlenmesi labaratuvarda bulunan malzeme listelerinin oluşturulması ve labsis sisteminde yayınlanması,  üniversite içi ve dışı fon kaynaklarının araştırılması (sanayi iş birliği, TÜBİTAK, AB projeleri vb.); uzun vadeli AR-GE stratejisi ile altyapı yatırımlarının planlanması</t>
  </si>
  <si>
    <t>Depolama, elektrik, su ve iklim kontrol sistemleri gibi destek altyapısının iyileştirilmesi; araştırma projelerinin ihtiyaçlarına uygun yeni cihaz ve ekipman alımı; mevcut cihazların bakım ve kalibrasyonlarının düzenli yapılması; laboratuvar sorumlularının belirlenmesi labaratuvarda bulunan malzeme listelerinin oluşturulması ve labsis sisteminde yayınlanması, üniversite içi ve dışı fon kaynaklarının araştırılması (sanayi iş birliği, TÜBİTAK, AB projeleri vb.);uzun vadeli AR-GE stratejisi ile altyapı yatırımlarının planlanması</t>
  </si>
  <si>
    <t>Öğrenci uygulama laboratuvarlarının eksikliği</t>
  </si>
  <si>
    <t>Merkezi dersliklerinin yapımının tamamlanması ile birlikte fakülte binasınada boşalacak olan derslikler uygulama laboratuvarına dönüşütülebilir, ilk gün yeterlilikleri tamamlanmış olacaktır ayrıca Ana Bilim Dalları laboratuvarlarında gerekli uygulamalar gerçekleştirilebilir</t>
  </si>
  <si>
    <t>Proje yazma sürecindeki yetersizlik ve eksiklikler</t>
  </si>
  <si>
    <t>Genç akademisyenlerin proje yazma deneyimi az olması, kurum içi proje desteği ve danışmanlık mekanizmalarının sınırlı olması, ulusal ve uluslararası fon sağlayıcıların kriterlerinin tam bilinmemesi</t>
  </si>
  <si>
    <t>Proje yazma ve yönetimi eğitimlerinin yetersizliği, tecrübeli akademisyenlerden mentörlük desteğinin sınırlı olması, yoğun ders ve idari yük nedeniyle Ar-Ge’ye zaman ayrılamaması, motivasyon eksikliği ve başarısızlık kaygısı</t>
  </si>
  <si>
    <t>Ar-Ge faaliyetleri ve proje üretkenliği, fakülte/üniversite araştırma performansı, kurumsal sıralamalar ve akreditasyon süreçleri, akademik personelin bireysel performans değerlendirmeleri</t>
  </si>
  <si>
    <t>Son yıllarda genç akademisyenlerin proje başvuru sayılarında düşüklük, TÜBİTAK, AB, BAP gibi projelerde kabul oranlarının düşük olması, akademik raporlarda proje üretkenliğinin sınırlı görülmesi, öğretim üyelerinden alınan geri bildirimler</t>
  </si>
  <si>
    <t>Üniversite ve Fakülte Yönetimi, Araştırma Projeleri Koordinasyon Birimi (BAP), Fakülte Ar-Ge Komisyonu</t>
  </si>
  <si>
    <t>Proje başvuru sayısı ve kabul oranlarında artış olup olmadığı kontrol edilir, Akademik performans raporlarıyla karşılaştırma yapılır, Önlemlerin etkili olmadığı durumda yeni stratejiler geliştirilir</t>
  </si>
  <si>
    <t>Yüksek lisans ve doktora öğrencilerinin proje hazırlama, yazma ve başvuru süreçlerinde deneyim ve bilgi eksiklikleri bulunması</t>
  </si>
  <si>
    <t>danışman desteğinin yetersiz kalması; proje yazımında kullanılan yöntem, içerik ve bütçe planlaması konusunda hataların yapılması; fon sağlayıcı kurumların beklenti ve kriterlerinin yeterince bilinmemesi; proje yazma motivasyonunun düşük olması; akademik yoğunluk ve ders yükü nedeniyle proje çalışmalarına yeterince zaman ayrılamaması; kurumsal düzeyde proje desteği ve yönlendirme mekanizmalarının sınırlı olması; proje yazma sürecinde rehberlik edecek eğitim ve mentörlük programlarının eksikliği; daha önceki proje deneyimlerinin az olması ve başarısızlık kaygısı gibi</t>
  </si>
  <si>
    <t>Proje yazma eğitimi ve mentörlük programlarının eksikliği, başarısızlık kaygısı ve motivasyon düşüklüğü, önceki proje deneyimlerinin sınırlı olması, bütçe, yöntem ve proje tasarımı konularında bilgi eksikliği, kurum içinde deneyim paylaşımı ve rehberliğin yetersiz olması</t>
  </si>
  <si>
    <t>Yüksek lisans ve doktora öğrencilerinin Ar-Ge faaliyetleri, akademik araştırma ve proje üretkenliği, üniversitenin proje başvuru ve kabul oranları, fakülte/üniversitenin akademik performans ve sıralamaları, öğrencilerin bilimsel kariyer gelişimi</t>
  </si>
  <si>
    <t>Öğrencilerin proje başvuru sayılarının düşük olması, kabul edilen proje sayılarının yetersizliği, danışman ve öğrenci geri bildirimleri, akademik performans raporları ve proje değerlendirme sonuçları, ulusal/uluslararası fonlardan alınan proje desteklerinin sınırlı olması</t>
  </si>
  <si>
    <t>Proje yazma ve yönetimi konusunda zorunlu eğitim programları düzenlenmesi, deneyimli akademisyenlerden mentörlük desteği sağlanması, proje başvuru süreçlerinde danışmanlık ofisi oluşturulması, öğrencilerin zaman yönetimi ve akademik yük planlamasına destek verilmesi, başarılı projelerin örnek olarak paylaşılması ve ödüllendirilmesi</t>
  </si>
  <si>
    <t>Öğrencilerin proje başvuru sayısı ve kabul oranları takip edilerek, hedeflenen düzeye ulaşılabilirlik ölçülür, başarılı uygulamalar ve eksiklikler raporlanır, gerekirse yeni aksiyon planları geliştirilir, riskin kontrol altında olup olmadığı belirlenir ve sürekli iyileştirme yapılır</t>
  </si>
  <si>
    <t>Düzenlenen proje yazma ve yönetimi eğitimlerinin katılım listeleri ve içerik programları, mentörlük desteği verilen öğrenci ve akademisyen eşleştirmelerinin kayıtları, danışmanlık ofisinin faaliyet raporları ve başvuru destek dokümanları, öğrencilerin zaman yönetimi ve akademik yük planlamasına yönelik rehberlik veya birebir danışmanlık kayıtları, başarılı projelerin örnek olarak paylaşıldığı dokümanlar, sunumlar veya ödül listeleri
, eğitim ve mentörlük faaliyetleri sonrası yapılan değerlendirme anketleri ve geri bildirim raporları</t>
  </si>
  <si>
    <t>6 ay öğrenci proje başvurularının ve kabul oranlarının takibi yıllık: Başarılı projelerin ve eğitim/mentörlük faaliyetlerinin değerlendirilmesi eğitim, danışmanlık ve mentörlük programlarının uygulanma kontrolü</t>
  </si>
  <si>
    <t>Yüksek lisans ve doktora öğrencilerinin proje yazma becerilerinde gelişme, üniversitenin proje üretkenliğinde ve kabul oranlarında artış, akademik sıralamalarda yükselme ve prestij kazanımı, fon ve kaynak kullanımında etkinlik, öğrencilerin bilimsel kariyer yolunda hızlı ilerlemesi</t>
  </si>
  <si>
    <t>Proje yazma ve yönetimi konusunda hizmet içi eğitimler düzenlenmesi, tecrübeli akademisyenler ile genç öğretim elemanları arasında mentörlük programı kurulması, proje başvuru sürecinde destek verecek danışma ofisi oluşturulması, ders/iş yükü planlamasında genç akademisyenlere Ar-Ge için zaman ayrılması, başarılı projelerin örnek olarak paylaşılması ve ödüllendirilmesi</t>
  </si>
  <si>
    <t>Hizmet içi eğitimler eğitim programlarının müfredat ve içerik dokümanları, katılım listeleri, tarih ve süre kayıtları, mentörlük planları ve toplantı tutanakları, danışma ofisinin açılış ve faaliyet raporları, öğrenci ve akademisyen başvuru kayıtları, sağlanan destek belgeleri, ders/iş yükü çizelgeleri, Ar-Ge için ayrılan zamanın resmi kayıtları veya planlama belgeleri, başarılı projelerin paylaşılması ve ödüllendirilmesi: paylaşılan örnek projelerin dokümanları, sunum kayıtları, ödül listeleri ve duyurular</t>
  </si>
  <si>
    <t>6 Aylık olarak proje başvuru sayılarının değerlendirilmesi, yıllık olarak kabul edilen proje oranlarının incelenmesi ayrıca eğitim ve mentörlük faaliyetlerinin izlenmesi</t>
  </si>
  <si>
    <t>Üniversitenin araştırma kapasitesinde artış, ulusal/uluslararası fonlardan daha fazla kaynak sağlanması, akademik sıralamalarda yükselme, genç akademisyenlerin kariyer gelişiminde hızlanma, fakülte/üniversitenin prestijinin artması</t>
  </si>
  <si>
    <t>Laboratuvarlara gerekli tüm koruyucu ekipmanın sağlanması, periyodik bakım ve kontrollerin yapılması,  öğrencilere ekipman kullanımı konusunda eğitim verilmesi, İş güvenliği uzmanının düzenli denetim ve izleme</t>
  </si>
  <si>
    <t>Ekipman envanter ve bakım kayıtları, eğitim ve tatbikat katılım belgeleri ile acil müdahale süreleri, İş güvenliği eğitim ve denetim raporları</t>
  </si>
  <si>
    <t xml:space="preserve">  Laboratuvarlara gerekli tüm koruyucu ekipmanın sağlanması, periyodik bakım ve kontrollerin yapılması,  öğrencilere ekipman kullanımı konusunda eğitim verilmesi, İş güvenliği uzmanının düzenli denetim ve izleme</t>
  </si>
  <si>
    <t>İhtiyaç analizine göre açık pozisyonlar belirlenecek, personel alım süreçleri hızlandırılacak, kısmi zamanlı öğrenciler yardımcı destek kısmında görev alacaktır ve mevcut personelin yetkinlikleri artırılacaktır.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</si>
</sst>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T_L_-;\-* #,##0.00\ _T_L_-;_-* \-??\ _T_L_-;_-@_-"/>
  </numFmts>
  <fonts count="13" x14ac:knownFonts="1">
    <font>
      <sz val="11"/>
      <color theme="1"/>
      <name val="Calibri"/>
      <family val="2"/>
      <scheme val="minor"/>
    </font>
    <font>
      <sz val="10"/>
      <color indexed="8"/>
      <name val="Tahoma"/>
      <family val="2"/>
    </font>
    <font>
      <sz val="10"/>
      <name val="Arial"/>
      <family val="2"/>
      <charset val="162"/>
    </font>
    <font>
      <b/>
      <sz val="9"/>
      <color indexed="81"/>
      <name val="Tahoma"/>
      <family val="2"/>
      <charset val="162"/>
    </font>
    <font>
      <sz val="10"/>
      <color theme="1"/>
      <name val="Tahoma"/>
      <family val="2"/>
    </font>
    <font>
      <b/>
      <sz val="11"/>
      <color theme="1"/>
      <name val="Calibri"/>
      <family val="2"/>
      <charset val="162"/>
      <scheme val="minor"/>
    </font>
    <font>
      <b/>
      <sz val="22"/>
      <color indexed="8"/>
      <name val="Calibri"/>
      <family val="2"/>
      <charset val="162"/>
      <scheme val="minor"/>
    </font>
    <font>
      <b/>
      <sz val="11"/>
      <color indexed="8"/>
      <name val="Calibri"/>
      <family val="2"/>
      <charset val="162"/>
      <scheme val="minor"/>
    </font>
    <font>
      <b/>
      <sz val="9"/>
      <color rgb="FF000000"/>
      <name val="Tahoma"/>
      <family val="2"/>
      <charset val="162"/>
    </font>
    <font>
      <b/>
      <sz val="11"/>
      <color theme="1"/>
      <name val="Times New Roman"/>
      <family val="1"/>
    </font>
    <font>
      <sz val="11"/>
      <color theme="1"/>
      <name val="Times New Roman"/>
      <family val="1"/>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theme="5" tint="0.39997558519241921"/>
        <bgColor indexed="27"/>
      </patternFill>
    </fill>
    <fill>
      <patternFill patternType="solid">
        <fgColor theme="9" tint="0.59999389629810485"/>
        <bgColor indexed="27"/>
      </patternFill>
    </fill>
    <fill>
      <patternFill patternType="solid">
        <fgColor theme="7" tint="0.39997558519241921"/>
        <bgColor indexed="27"/>
      </patternFill>
    </fill>
    <fill>
      <patternFill patternType="solid">
        <fgColor theme="8" tint="0.59999389629810485"/>
        <bgColor indexed="27"/>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164" fontId="2" fillId="0" borderId="0" applyFill="0" applyBorder="0" applyAlignment="0" applyProtection="0"/>
    <xf numFmtId="0" fontId="1" fillId="0" borderId="0"/>
    <xf numFmtId="0" fontId="2" fillId="0" borderId="0"/>
    <xf numFmtId="0" fontId="4" fillId="0" borderId="0"/>
  </cellStyleXfs>
  <cellXfs count="46">
    <xf numFmtId="0" fontId="0" fillId="0" borderId="0" xfId="0"/>
    <xf numFmtId="0" fontId="6" fillId="0" borderId="0" xfId="2" applyFont="1" applyAlignment="1">
      <alignment vertical="center" wrapText="1"/>
    </xf>
    <xf numFmtId="0" fontId="7" fillId="3" borderId="2" xfId="2" applyFont="1" applyFill="1" applyBorder="1" applyAlignment="1" applyProtection="1">
      <alignment horizontal="center" vertical="center" wrapText="1"/>
      <protection hidden="1"/>
    </xf>
    <xf numFmtId="0" fontId="5" fillId="3" borderId="2" xfId="2" applyFont="1" applyFill="1" applyBorder="1" applyAlignment="1" applyProtection="1">
      <alignment horizontal="center" vertical="center" wrapText="1"/>
      <protection hidden="1"/>
    </xf>
    <xf numFmtId="0" fontId="7" fillId="4" borderId="2" xfId="2" applyFont="1" applyFill="1" applyBorder="1" applyAlignment="1" applyProtection="1">
      <alignment horizontal="center" vertical="center" wrapText="1"/>
      <protection hidden="1"/>
    </xf>
    <xf numFmtId="0" fontId="5" fillId="4" borderId="2" xfId="2" applyFont="1" applyFill="1" applyBorder="1" applyAlignment="1" applyProtection="1">
      <alignment horizontal="center" vertical="center" wrapText="1"/>
      <protection hidden="1"/>
    </xf>
    <xf numFmtId="0" fontId="7" fillId="5" borderId="2"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pplyProtection="1">
      <alignment horizontal="center" vertical="center" wrapText="1"/>
      <protection hidden="1"/>
    </xf>
    <xf numFmtId="0" fontId="5" fillId="0" borderId="0" xfId="0" applyFont="1" applyAlignment="1">
      <alignment horizontal="center" vertical="center" wrapText="1"/>
    </xf>
    <xf numFmtId="0" fontId="7" fillId="2" borderId="1" xfId="2" applyFont="1" applyFill="1" applyBorder="1" applyAlignment="1">
      <alignment vertical="center" wrapText="1"/>
    </xf>
    <xf numFmtId="0" fontId="7" fillId="2" borderId="3" xfId="2" applyFont="1" applyFill="1" applyBorder="1" applyAlignment="1">
      <alignmen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7" xfId="0" applyFont="1" applyBorder="1" applyAlignment="1">
      <alignment horizontal="center" vertical="center" wrapText="1"/>
    </xf>
    <xf numFmtId="14" fontId="10" fillId="0" borderId="8" xfId="0" applyNumberFormat="1" applyFont="1" applyBorder="1" applyAlignment="1">
      <alignment horizontal="center" vertical="center" wrapText="1"/>
    </xf>
    <xf numFmtId="0" fontId="0" fillId="8" borderId="2" xfId="0" applyFill="1" applyBorder="1" applyAlignment="1">
      <alignment horizontal="center" vertical="center" wrapText="1"/>
    </xf>
    <xf numFmtId="14"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0" fontId="0" fillId="8" borderId="2" xfId="0" applyFill="1" applyBorder="1" applyAlignment="1">
      <alignment horizontal="left" vertical="center" wrapText="1"/>
    </xf>
    <xf numFmtId="0" fontId="0" fillId="8" borderId="2" xfId="0" applyFill="1" applyBorder="1" applyAlignment="1" applyProtection="1">
      <alignment horizontal="center" vertical="center" wrapText="1"/>
      <protection hidden="1"/>
    </xf>
    <xf numFmtId="0" fontId="11" fillId="8" borderId="2" xfId="0" applyFont="1" applyFill="1" applyBorder="1" applyAlignment="1">
      <alignment horizontal="center" vertical="center" wrapText="1"/>
    </xf>
    <xf numFmtId="14" fontId="0" fillId="0" borderId="2" xfId="0" applyNumberFormat="1" applyBorder="1" applyAlignment="1">
      <alignment vertical="center" wrapText="1"/>
    </xf>
    <xf numFmtId="14" fontId="0" fillId="8" borderId="2" xfId="0" applyNumberFormat="1" applyFill="1" applyBorder="1" applyAlignment="1">
      <alignment vertical="center" wrapText="1"/>
    </xf>
    <xf numFmtId="0" fontId="0" fillId="8" borderId="0" xfId="0" applyFill="1" applyAlignment="1">
      <alignmen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6"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8" xfId="0" applyFont="1" applyBorder="1" applyAlignment="1">
      <alignment horizontal="left" vertical="center" wrapText="1"/>
    </xf>
    <xf numFmtId="49" fontId="0" fillId="0" borderId="2" xfId="0" applyNumberForma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center" vertical="center" wrapText="1"/>
    </xf>
    <xf numFmtId="0" fontId="5" fillId="0" borderId="2" xfId="0" applyFont="1" applyBorder="1" applyAlignment="1">
      <alignment horizontal="center" vertical="center" textRotation="90" wrapText="1"/>
    </xf>
    <xf numFmtId="0" fontId="6" fillId="3" borderId="3" xfId="2" applyFont="1" applyFill="1" applyBorder="1" applyAlignment="1">
      <alignment horizontal="center" vertical="center" wrapText="1"/>
    </xf>
    <xf numFmtId="0" fontId="6" fillId="6" borderId="2" xfId="2" applyFont="1" applyFill="1" applyBorder="1" applyAlignment="1">
      <alignment horizontal="center" vertical="center" wrapText="1"/>
    </xf>
    <xf numFmtId="0" fontId="6" fillId="7" borderId="4" xfId="2" applyFont="1" applyFill="1" applyBorder="1" applyAlignment="1">
      <alignment horizontal="center" vertical="center" wrapText="1"/>
    </xf>
    <xf numFmtId="0" fontId="6" fillId="7" borderId="0" xfId="2" applyFont="1" applyFill="1" applyAlignment="1">
      <alignment horizontal="center" vertical="center" wrapText="1"/>
    </xf>
  </cellXfs>
  <cellStyles count="5">
    <cellStyle name="Comma 2" xfId="1" xr:uid="{77801B33-8EED-4E33-B035-C863E66A5884}"/>
    <cellStyle name="Excel Built-in Normal" xfId="2" xr:uid="{1AA16C5D-F006-48EE-A05B-20468259DB28}"/>
    <cellStyle name="Normal" xfId="0" builtinId="0"/>
    <cellStyle name="Normal 2" xfId="3" xr:uid="{A1A95D9E-2225-415C-8E1A-F3EC1D5210A8}"/>
    <cellStyle name="Normal 3" xfId="4" xr:uid="{29626375-870D-4798-B6FB-DF589A4D44D6}"/>
  </cellStyles>
  <dxfs count="48">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336551</xdr:colOff>
      <xdr:row>0</xdr:row>
      <xdr:rowOff>12700</xdr:rowOff>
    </xdr:from>
    <xdr:to>
      <xdr:col>1</xdr:col>
      <xdr:colOff>704851</xdr:colOff>
      <xdr:row>1</xdr:row>
      <xdr:rowOff>569800</xdr:rowOff>
    </xdr:to>
    <xdr:pic>
      <xdr:nvPicPr>
        <xdr:cNvPr id="4" name="Resim 2">
          <a:extLst>
            <a:ext uri="{FF2B5EF4-FFF2-40B4-BE49-F238E27FC236}">
              <a16:creationId xmlns:a16="http://schemas.microsoft.com/office/drawing/2014/main" id="{272F60F1-0927-714D-90DC-D87CE367B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1" y="12700"/>
          <a:ext cx="749300" cy="74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1047" name="Resim 2">
          <a:extLst>
            <a:ext uri="{FF2B5EF4-FFF2-40B4-BE49-F238E27FC236}">
              <a16:creationId xmlns:a16="http://schemas.microsoft.com/office/drawing/2014/main" id="{6EC23EBB-5F21-468A-9B5A-FA78098A8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2059" name="Resim 2">
          <a:extLst>
            <a:ext uri="{FF2B5EF4-FFF2-40B4-BE49-F238E27FC236}">
              <a16:creationId xmlns:a16="http://schemas.microsoft.com/office/drawing/2014/main" id="{FE3D2DD1-2586-FB0F-E6A8-11661AF09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a16="http://schemas.microsoft.com/office/drawing/2014/main" id="{9061A2BC-60C5-974F-A219-394E7C2CD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3083" name="Resim 2">
          <a:extLst>
            <a:ext uri="{FF2B5EF4-FFF2-40B4-BE49-F238E27FC236}">
              <a16:creationId xmlns:a16="http://schemas.microsoft.com/office/drawing/2014/main" id="{67A1E2A3-F23E-0828-7910-31A0EC07B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a16="http://schemas.microsoft.com/office/drawing/2014/main" id="{A179D952-00DA-4F43-AB0D-39465ADC2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E3D68479-3155-8B42-9D6A-DCEE1E1CEF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a16="http://schemas.microsoft.com/office/drawing/2014/main" id="{EB84248C-1A93-A441-8092-8122E63A4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63CDBFE1-7A82-0C46-B686-C75B8E380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a16="http://schemas.microsoft.com/office/drawing/2014/main" id="{F25CC6B4-E9E4-7D42-BEAD-1DCA63675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a16="http://schemas.microsoft.com/office/drawing/2014/main" id="{7C88FFAC-14EB-F640-9949-00DB357FFB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id="{2643AAA3-CBE6-9144-83BB-9CE0AE8D5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a16="http://schemas.microsoft.com/office/drawing/2014/main" id="{64459F5B-0D87-9F46-BACC-80D6CC948F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Öğr. Gör. Sinem BARUT" id="{1820D59E-0AAC-0241-906C-30BED5B654F0}" userId="S::sinembarut@harran.edu.tr::09ad6266-7452-46b1-99b1-99202aa4d4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 dT="2025-08-13T05:36:27.07" personId="{1820D59E-0AAC-0241-906C-30BED5B654F0}" id="{B0DE4D07-6D58-2449-936C-2C02383CE4DB}">
    <text xml:space="preserve">SWOT, PESTEL, Şikayet, Uygunsuzluk, YGG, nasıl tespit edildi?
</text>
  </threadedComment>
  <threadedComment ref="F4" dT="2025-08-13T05:38:36.44" personId="{1820D59E-0AAC-0241-906C-30BED5B654F0}" id="{E09820F9-4718-034C-BF17-271C241B42D8}">
    <text xml:space="preserve">Kök neden nedir? 
Hangi yöntem ile karar verildi ? (Balık kılçığı, 5 neden vb.) 
</text>
  </threadedComment>
  <threadedComment ref="G4" dT="2025-08-13T06:35:47.34" personId="{1820D59E-0AAC-0241-906C-30BED5B654F0}" id="{05582586-1BE1-AD47-B639-1606DF7E2B3E}">
    <text xml:space="preserve">Kalite Koord. Dokümanları arasındaki hangi Proses ile ilgili </text>
  </threadedComment>
  <threadedComment ref="M4" dT="2025-08-15T12:04:37.61" personId="{1820D59E-0AAC-0241-906C-30BED5B654F0}" id="{A75F2651-C7B8-754F-81FE-E1A4EB8F0C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AB7AE2E-5E2C-BF4F-95E1-8CF54937EEA5}">
    <text>En az 1 KPI belirlenmesi gerekir 
KPI Takipleri Periyodik olarak takip edilmelidir.</text>
  </threadedComment>
</ThreadedComments>
</file>

<file path=xl/threadedComments/threadedComment2.xml><?xml version="1.0" encoding="utf-8"?>
<ThreadedComments xmlns="http://schemas.microsoft.com/office/spreadsheetml/2018/threadedcomments" xmlns:x="http://schemas.openxmlformats.org/spreadsheetml/2006/main">
  <threadedComment ref="E4" dT="2025-08-13T05:36:27.07" personId="{1820D59E-0AAC-0241-906C-30BED5B654F0}" id="{2C3BD900-91BF-CF4F-970F-89BE012802B9}">
    <text xml:space="preserve">SWOT, PESTEL, Şikayet, Uygunsuzluk, YGG, nasıl tespit edildi?
</text>
  </threadedComment>
  <threadedComment ref="F4" dT="2025-08-13T05:38:36.44" personId="{1820D59E-0AAC-0241-906C-30BED5B654F0}" id="{63D5F2A1-8D0B-704F-AE53-7E600F501928}">
    <text xml:space="preserve">Kök neden nedir? 
Hangi yöntem ile karar verildi ? (Balık kılçığı, 5 neden vb.) 
</text>
  </threadedComment>
  <threadedComment ref="G4" dT="2025-08-13T06:35:47.34" personId="{1820D59E-0AAC-0241-906C-30BED5B654F0}" id="{0F8902EA-9BA7-1D43-83AE-8E533FB69E50}">
    <text xml:space="preserve">Kalite Koord. Dokümanları arasındaki hangi Proses ile ilgili </text>
  </threadedComment>
  <threadedComment ref="M4" dT="2025-08-15T12:04:37.61" personId="{1820D59E-0AAC-0241-906C-30BED5B654F0}" id="{8A13157C-B8E9-F646-865E-E5450CFF66E8}">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D0A2DCCE-F1AD-3945-BA58-23CE6923902F}">
    <text>En az 1 KPI belirlenmesi gerekir 
KPI Takipleri Periyodik olarak takip edilmelidir.</text>
  </threadedComment>
</ThreadedComments>
</file>

<file path=xl/threadedComments/threadedComment3.xml><?xml version="1.0" encoding="utf-8"?>
<ThreadedComments xmlns="http://schemas.microsoft.com/office/spreadsheetml/2018/threadedcomments" xmlns:x="http://schemas.openxmlformats.org/spreadsheetml/2006/main">
  <threadedComment ref="E4" dT="2025-08-13T05:36:27.07" personId="{1820D59E-0AAC-0241-906C-30BED5B654F0}" id="{8DFB8C19-7146-D748-B0AC-21E48036340C}">
    <text xml:space="preserve">SWOT, PESTEL, Şikayet, Uygunsuzluk, YGG, nasıl tespit edildi?
</text>
  </threadedComment>
  <threadedComment ref="F4" dT="2025-08-13T05:38:36.44" personId="{1820D59E-0AAC-0241-906C-30BED5B654F0}" id="{216B8322-94B7-9840-B7CA-57D4FCBA0192}">
    <text xml:space="preserve">Kök neden nedir? 
Hangi yöntem ile karar verildi ? (Balık kılçığı, 5 neden vb.) 
</text>
  </threadedComment>
  <threadedComment ref="G4" dT="2025-08-13T06:35:47.34" personId="{1820D59E-0AAC-0241-906C-30BED5B654F0}" id="{57529057-AC3A-FA44-B3BC-AF44E3474CB7}">
    <text xml:space="preserve">Kalite Koord. Dokümanları arasındaki hangi Proses ile ilgili </text>
  </threadedComment>
  <threadedComment ref="M4" dT="2025-08-15T12:04:37.61" personId="{1820D59E-0AAC-0241-906C-30BED5B654F0}" id="{CA22630A-3616-724C-9D0C-7B7A0BBDED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C5AEB58E-B4BD-A34D-B7E3-3C14B74CB47A}">
    <text>En az 1 KPI belirlenmesi gerekir 
KPI Takipleri Periyodik olarak takip edilmelidir.</text>
  </threadedComment>
</ThreadedComments>
</file>

<file path=xl/threadedComments/threadedComment4.xml><?xml version="1.0" encoding="utf-8"?>
<ThreadedComments xmlns="http://schemas.microsoft.com/office/spreadsheetml/2018/threadedcomments" xmlns:x="http://schemas.openxmlformats.org/spreadsheetml/2006/main">
  <threadedComment ref="E4" dT="2025-08-13T05:36:27.07" personId="{1820D59E-0AAC-0241-906C-30BED5B654F0}" id="{F0C48C8C-0F0A-A14E-85DD-4F1EE3894283}">
    <text xml:space="preserve">SWOT, PESTEL, Şikayet, Uygunsuzluk, YGG, nasıl tespit edildi?
</text>
  </threadedComment>
  <threadedComment ref="F4" dT="2025-08-13T05:38:36.44" personId="{1820D59E-0AAC-0241-906C-30BED5B654F0}" id="{C3F47DD1-3CC4-9A40-9D92-AA4F8DE2710A}">
    <text xml:space="preserve">Kök neden nedir? 
Hangi yöntem ile karar verildi ? (Balık kılçığı, 5 neden vb.) 
</text>
  </threadedComment>
  <threadedComment ref="G4" dT="2025-08-13T06:35:47.34" personId="{1820D59E-0AAC-0241-906C-30BED5B654F0}" id="{184F3728-70CB-C940-B6A5-2F0DE1555818}">
    <text xml:space="preserve">Kalite Koord. Dokümanları arasındaki hangi Proses ile ilgili </text>
  </threadedComment>
  <threadedComment ref="M4" dT="2025-08-15T12:04:37.61" personId="{1820D59E-0AAC-0241-906C-30BED5B654F0}" id="{537827AD-583F-A143-A540-C26EE9AB1C57}">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47678D87-15F7-AE4F-B7CB-36366DDF2DF5}">
    <text>En az 1 KPI belirlenmesi gerekir 
KPI Takipleri Periyodik olarak takip edilmelidir.</text>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5-08-13T05:36:27.07" personId="{1820D59E-0AAC-0241-906C-30BED5B654F0}" id="{A57E3B29-08C0-D449-94C2-6456AA766915}">
    <text xml:space="preserve">SWOT, PESTEL, Şikayet, Uygunsuzluk, YGG, nasıl tespit edildi?
</text>
  </threadedComment>
  <threadedComment ref="F4" dT="2025-08-13T05:38:36.44" personId="{1820D59E-0AAC-0241-906C-30BED5B654F0}" id="{50481EBB-2183-934B-ACD4-1114BCB1EA9B}">
    <text xml:space="preserve">Kök neden nedir? 
Hangi yöntem ile karar verildi ? (Balık kılçığı, 5 neden vb.) 
</text>
  </threadedComment>
  <threadedComment ref="G4" dT="2025-08-13T06:35:47.34" personId="{1820D59E-0AAC-0241-906C-30BED5B654F0}" id="{04FC5EB7-CD34-054E-A815-DD408F443ED7}">
    <text xml:space="preserve">Kalite Koord. Dokümanları arasındaki hangi Proses ile ilgili </text>
  </threadedComment>
  <threadedComment ref="M4" dT="2025-08-15T12:04:37.61" personId="{1820D59E-0AAC-0241-906C-30BED5B654F0}" id="{56CB21A3-646B-4942-927F-C50123CE7184}">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2A7D054-B7E4-F045-9242-D158E52BC5E7}">
    <text>En az 1 KPI belirlenmesi gerekir 
KPI Takipleri Periyodik olarak takip edilmelidir.</text>
  </threadedComment>
</ThreadedComments>
</file>

<file path=xl/threadedComments/threadedComment6.xml><?xml version="1.0" encoding="utf-8"?>
<ThreadedComments xmlns="http://schemas.microsoft.com/office/spreadsheetml/2018/threadedcomments" xmlns:x="http://schemas.openxmlformats.org/spreadsheetml/2006/main">
  <threadedComment ref="E4" dT="2025-08-13T05:36:27.07" personId="{1820D59E-0AAC-0241-906C-30BED5B654F0}" id="{56FBD95D-8F9B-E444-81FF-3D7BF84D505B}">
    <text xml:space="preserve">SWOT, PESTEL, Şikayet, Uygunsuzluk, YGG, nasıl tespit edildi?
</text>
  </threadedComment>
  <threadedComment ref="F4" dT="2025-08-13T05:38:36.44" personId="{1820D59E-0AAC-0241-906C-30BED5B654F0}" id="{259E0319-03B1-444A-9F4E-DEC187FD9E06}">
    <text xml:space="preserve">Kök neden nedir? 
Hangi yöntem ile karar verildi ? (Balık kılçığı, 5 neden vb.) 
</text>
  </threadedComment>
  <threadedComment ref="G4" dT="2025-08-13T06:35:47.34" personId="{1820D59E-0AAC-0241-906C-30BED5B654F0}" id="{D873C62C-2A42-914C-9A48-5ECB9A5D5FA6}">
    <text xml:space="preserve">Kalite Koord. Dokümanları arasındaki hangi Proses ile ilgili </text>
  </threadedComment>
  <threadedComment ref="M4" dT="2025-08-15T12:04:37.61" personId="{1820D59E-0AAC-0241-906C-30BED5B654F0}" id="{B17A5DD9-B21E-4543-8CA6-AF87203C3366}">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F8A7E57E-0D7E-2143-9AD2-13231AE3FB02}">
    <text>En az 1 KPI belirlenmesi gerekir 
KPI Takipleri Periyodik olarak takip edilmelidir.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86004-0A4F-1743-9E98-39D471C71354}">
  <dimension ref="A1:AQ29"/>
  <sheetViews>
    <sheetView tabSelected="1" topLeftCell="A7" zoomScale="55" zoomScaleNormal="55" workbookViewId="0">
      <selection activeCell="A14" sqref="A14:XFD14"/>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6" width="25.7109375" style="9" customWidth="1"/>
    <col min="7" max="7" width="20.140625" style="9" customWidth="1"/>
    <col min="8" max="8" width="18" style="9" customWidth="1"/>
    <col min="9" max="11" width="7.7109375" style="10" customWidth="1"/>
    <col min="12" max="13" width="13.7109375" style="10" customWidth="1"/>
    <col min="14" max="14" width="32.7109375" style="9" customWidth="1"/>
    <col min="15" max="15" width="12.140625" style="9" customWidth="1"/>
    <col min="16" max="16" width="16.7109375" style="9" customWidth="1"/>
    <col min="17" max="17" width="24.140625" style="9" customWidth="1"/>
    <col min="18" max="18" width="15.140625" style="9" customWidth="1"/>
    <col min="19" max="21" width="7.7109375" style="9" customWidth="1"/>
    <col min="22" max="24" width="13.7109375" style="9" customWidth="1"/>
    <col min="25" max="25" width="24.7109375" style="9" customWidth="1"/>
    <col min="26" max="16384" width="9.140625" style="9"/>
  </cols>
  <sheetData>
    <row r="1" spans="1:43" ht="15" customHeight="1" x14ac:dyDescent="0.25">
      <c r="A1" s="38"/>
      <c r="B1" s="38"/>
      <c r="C1" s="39" t="s">
        <v>28</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46.5" customHeight="1" x14ac:dyDescent="0.25">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66" customHeight="1" x14ac:dyDescent="0.25">
      <c r="A3" s="41" t="s">
        <v>0</v>
      </c>
      <c r="B3" s="41" t="s">
        <v>1</v>
      </c>
      <c r="C3" s="41" t="s">
        <v>19</v>
      </c>
      <c r="D3" s="14" t="s">
        <v>39</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42" customHeight="1" x14ac:dyDescent="0.25">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0" x14ac:dyDescent="0.25">
      <c r="A5" s="11">
        <v>1</v>
      </c>
      <c r="B5" s="25" t="s">
        <v>43</v>
      </c>
      <c r="C5" s="21">
        <v>45922</v>
      </c>
      <c r="D5" s="22" t="s">
        <v>41</v>
      </c>
      <c r="E5" s="20" t="s">
        <v>60</v>
      </c>
      <c r="F5" s="23" t="s">
        <v>51</v>
      </c>
      <c r="G5" s="20" t="s">
        <v>52</v>
      </c>
      <c r="H5" s="20" t="s">
        <v>186</v>
      </c>
      <c r="I5" s="24">
        <v>5</v>
      </c>
      <c r="J5" s="24">
        <v>4</v>
      </c>
      <c r="K5" s="24">
        <v>20</v>
      </c>
      <c r="L5" s="24" t="s">
        <v>183</v>
      </c>
      <c r="M5" s="24" t="s">
        <v>14</v>
      </c>
      <c r="N5" s="22" t="s">
        <v>54</v>
      </c>
      <c r="O5" s="20" t="s">
        <v>55</v>
      </c>
      <c r="P5" s="21">
        <v>46188</v>
      </c>
      <c r="Q5" s="22" t="s">
        <v>56</v>
      </c>
      <c r="R5" s="22" t="s">
        <v>49</v>
      </c>
      <c r="S5" s="24">
        <v>5</v>
      </c>
      <c r="T5" s="24">
        <v>2</v>
      </c>
      <c r="U5" s="24">
        <v>10</v>
      </c>
      <c r="V5" s="24" t="s">
        <v>58</v>
      </c>
      <c r="W5" s="24" t="s">
        <v>14</v>
      </c>
      <c r="X5" s="24" t="s">
        <v>182</v>
      </c>
      <c r="Y5" s="22" t="s">
        <v>180</v>
      </c>
    </row>
    <row r="6" spans="1:43" ht="255" x14ac:dyDescent="0.25">
      <c r="A6" s="11">
        <v>2</v>
      </c>
      <c r="B6" s="25" t="s">
        <v>43</v>
      </c>
      <c r="C6" s="21">
        <v>45922</v>
      </c>
      <c r="D6" s="22" t="s">
        <v>61</v>
      </c>
      <c r="E6" s="20" t="s">
        <v>62</v>
      </c>
      <c r="F6" s="22" t="s">
        <v>187</v>
      </c>
      <c r="G6" s="20" t="s">
        <v>52</v>
      </c>
      <c r="H6" s="22" t="s">
        <v>64</v>
      </c>
      <c r="I6" s="24">
        <v>4</v>
      </c>
      <c r="J6" s="24">
        <v>5</v>
      </c>
      <c r="K6" s="24">
        <v>20</v>
      </c>
      <c r="L6" s="12" t="s">
        <v>183</v>
      </c>
      <c r="M6" s="24" t="s">
        <v>14</v>
      </c>
      <c r="N6" s="22" t="s">
        <v>188</v>
      </c>
      <c r="O6" s="22" t="s">
        <v>66</v>
      </c>
      <c r="P6" s="21">
        <v>46387</v>
      </c>
      <c r="Q6" s="22" t="s">
        <v>67</v>
      </c>
      <c r="R6" s="22" t="s">
        <v>68</v>
      </c>
      <c r="S6" s="24">
        <v>4</v>
      </c>
      <c r="T6" s="24">
        <v>2</v>
      </c>
      <c r="U6" s="24">
        <v>8</v>
      </c>
      <c r="V6" s="12" t="s">
        <v>59</v>
      </c>
      <c r="W6" s="24" t="s">
        <v>14</v>
      </c>
      <c r="X6" s="24" t="s">
        <v>182</v>
      </c>
      <c r="Y6" s="22" t="s">
        <v>181</v>
      </c>
    </row>
    <row r="7" spans="1:43" ht="105" x14ac:dyDescent="0.25">
      <c r="A7" s="11">
        <v>3</v>
      </c>
      <c r="B7" s="25" t="s">
        <v>43</v>
      </c>
      <c r="C7" s="21">
        <v>45922</v>
      </c>
      <c r="D7" s="22" t="s">
        <v>29</v>
      </c>
      <c r="E7" s="22" t="s">
        <v>50</v>
      </c>
      <c r="F7" s="22" t="s">
        <v>45</v>
      </c>
      <c r="G7" s="22" t="s">
        <v>44</v>
      </c>
      <c r="H7" s="22" t="s">
        <v>46</v>
      </c>
      <c r="I7" s="24">
        <v>3</v>
      </c>
      <c r="J7" s="24">
        <v>3</v>
      </c>
      <c r="K7" s="24">
        <v>9</v>
      </c>
      <c r="L7" s="12" t="s">
        <v>58</v>
      </c>
      <c r="M7" s="24" t="s">
        <v>30</v>
      </c>
      <c r="N7" s="22" t="s">
        <v>235</v>
      </c>
      <c r="O7" s="22" t="s">
        <v>47</v>
      </c>
      <c r="P7" s="21">
        <v>46188</v>
      </c>
      <c r="Q7" s="22" t="s">
        <v>48</v>
      </c>
      <c r="R7" s="22" t="s">
        <v>57</v>
      </c>
      <c r="S7" s="24">
        <v>3</v>
      </c>
      <c r="T7" s="24">
        <v>2</v>
      </c>
      <c r="U7" s="24">
        <v>6</v>
      </c>
      <c r="V7" s="12" t="s">
        <v>59</v>
      </c>
      <c r="W7" s="24" t="s">
        <v>31</v>
      </c>
      <c r="X7" s="24" t="s">
        <v>32</v>
      </c>
      <c r="Y7" s="22" t="s">
        <v>33</v>
      </c>
    </row>
    <row r="8" spans="1:43" ht="390" x14ac:dyDescent="0.25">
      <c r="A8" s="11">
        <v>4</v>
      </c>
      <c r="B8" s="25" t="s">
        <v>43</v>
      </c>
      <c r="C8" s="21">
        <v>45922</v>
      </c>
      <c r="D8" s="22" t="s">
        <v>106</v>
      </c>
      <c r="E8" s="22" t="s">
        <v>189</v>
      </c>
      <c r="F8" s="22" t="s">
        <v>108</v>
      </c>
      <c r="G8" s="22" t="s">
        <v>190</v>
      </c>
      <c r="H8" s="22" t="s">
        <v>191</v>
      </c>
      <c r="I8" s="24">
        <v>3</v>
      </c>
      <c r="J8" s="24">
        <v>3</v>
      </c>
      <c r="K8" s="24">
        <v>9</v>
      </c>
      <c r="L8" s="12" t="s">
        <v>58</v>
      </c>
      <c r="M8" s="24" t="s">
        <v>14</v>
      </c>
      <c r="N8" s="22" t="s">
        <v>237</v>
      </c>
      <c r="O8" s="22" t="s">
        <v>55</v>
      </c>
      <c r="P8" s="21" t="s">
        <v>110</v>
      </c>
      <c r="Q8" s="22" t="s">
        <v>111</v>
      </c>
      <c r="R8" s="22" t="s">
        <v>192</v>
      </c>
      <c r="S8" s="24">
        <v>3</v>
      </c>
      <c r="T8" s="24">
        <v>1</v>
      </c>
      <c r="U8" s="24">
        <v>3</v>
      </c>
      <c r="V8" s="12" t="s">
        <v>184</v>
      </c>
      <c r="W8" s="24" t="s">
        <v>31</v>
      </c>
      <c r="X8" s="24" t="s">
        <v>112</v>
      </c>
      <c r="Y8" s="22" t="s">
        <v>113</v>
      </c>
    </row>
    <row r="9" spans="1:43" ht="225" x14ac:dyDescent="0.25">
      <c r="A9" s="11">
        <v>5</v>
      </c>
      <c r="B9" s="25" t="s">
        <v>43</v>
      </c>
      <c r="C9" s="21">
        <v>45923</v>
      </c>
      <c r="D9" s="22" t="s">
        <v>42</v>
      </c>
      <c r="E9" s="22" t="s">
        <v>115</v>
      </c>
      <c r="F9" s="22" t="s">
        <v>193</v>
      </c>
      <c r="G9" s="22" t="s">
        <v>194</v>
      </c>
      <c r="H9" s="22" t="s">
        <v>195</v>
      </c>
      <c r="I9" s="24">
        <v>5</v>
      </c>
      <c r="J9" s="24">
        <v>1</v>
      </c>
      <c r="K9" s="24">
        <v>5</v>
      </c>
      <c r="L9" s="12" t="s">
        <v>184</v>
      </c>
      <c r="M9" s="24" t="s">
        <v>31</v>
      </c>
      <c r="N9" s="22" t="s">
        <v>117</v>
      </c>
      <c r="O9" s="22" t="s">
        <v>55</v>
      </c>
      <c r="P9" s="22">
        <v>46188</v>
      </c>
      <c r="Q9" s="22" t="s">
        <v>118</v>
      </c>
      <c r="R9" s="22" t="s">
        <v>119</v>
      </c>
      <c r="S9" s="24">
        <v>5</v>
      </c>
      <c r="T9" s="24">
        <v>1</v>
      </c>
      <c r="U9" s="24">
        <v>5</v>
      </c>
      <c r="V9" s="12" t="s">
        <v>59</v>
      </c>
      <c r="W9" s="24" t="s">
        <v>31</v>
      </c>
      <c r="X9" s="24" t="s">
        <v>120</v>
      </c>
      <c r="Y9" s="22" t="s">
        <v>196</v>
      </c>
    </row>
    <row r="10" spans="1:43" ht="180" x14ac:dyDescent="0.25">
      <c r="A10" s="11">
        <v>6</v>
      </c>
      <c r="B10" s="25" t="s">
        <v>43</v>
      </c>
      <c r="C10" s="21">
        <v>45924</v>
      </c>
      <c r="D10" s="22" t="s">
        <v>121</v>
      </c>
      <c r="E10" s="22" t="s">
        <v>122</v>
      </c>
      <c r="F10" s="22" t="s">
        <v>123</v>
      </c>
      <c r="G10" s="22" t="s">
        <v>197</v>
      </c>
      <c r="H10" s="22" t="s">
        <v>124</v>
      </c>
      <c r="I10" s="24">
        <v>5</v>
      </c>
      <c r="J10" s="24">
        <v>3</v>
      </c>
      <c r="K10" s="24">
        <v>15</v>
      </c>
      <c r="L10" s="12" t="s">
        <v>185</v>
      </c>
      <c r="M10" s="24" t="s">
        <v>14</v>
      </c>
      <c r="N10" s="22" t="s">
        <v>261</v>
      </c>
      <c r="O10" s="22" t="s">
        <v>55</v>
      </c>
      <c r="P10" s="22">
        <v>46188</v>
      </c>
      <c r="Q10" s="22" t="s">
        <v>125</v>
      </c>
      <c r="R10" s="22" t="s">
        <v>262</v>
      </c>
      <c r="S10" s="24">
        <v>5</v>
      </c>
      <c r="T10" s="24">
        <v>1</v>
      </c>
      <c r="U10" s="24">
        <v>5</v>
      </c>
      <c r="V10" s="12" t="s">
        <v>59</v>
      </c>
      <c r="W10" s="24" t="s">
        <v>14</v>
      </c>
      <c r="X10" s="24" t="s">
        <v>120</v>
      </c>
      <c r="Y10" s="22" t="s">
        <v>126</v>
      </c>
    </row>
    <row r="11" spans="1:43" ht="135" x14ac:dyDescent="0.25">
      <c r="A11" s="11">
        <v>7</v>
      </c>
      <c r="B11" s="25" t="s">
        <v>43</v>
      </c>
      <c r="C11" s="21">
        <v>45925</v>
      </c>
      <c r="D11" s="22" t="s">
        <v>134</v>
      </c>
      <c r="E11" s="22" t="s">
        <v>135</v>
      </c>
      <c r="F11" s="22" t="s">
        <v>198</v>
      </c>
      <c r="G11" s="22" t="s">
        <v>199</v>
      </c>
      <c r="H11" s="22" t="s">
        <v>136</v>
      </c>
      <c r="I11" s="24">
        <v>3</v>
      </c>
      <c r="J11" s="24">
        <v>3</v>
      </c>
      <c r="K11" s="24">
        <v>9</v>
      </c>
      <c r="L11" s="12" t="s">
        <v>58</v>
      </c>
      <c r="M11" s="24" t="s">
        <v>30</v>
      </c>
      <c r="N11" s="22" t="s">
        <v>200</v>
      </c>
      <c r="O11" s="22" t="s">
        <v>55</v>
      </c>
      <c r="P11" s="22">
        <v>46188</v>
      </c>
      <c r="Q11" s="22" t="s">
        <v>138</v>
      </c>
      <c r="R11" s="22" t="s">
        <v>139</v>
      </c>
      <c r="S11" s="24">
        <v>3</v>
      </c>
      <c r="T11" s="24">
        <v>1</v>
      </c>
      <c r="U11" s="24">
        <v>3</v>
      </c>
      <c r="V11" s="12" t="s">
        <v>184</v>
      </c>
      <c r="W11" s="24" t="s">
        <v>30</v>
      </c>
      <c r="X11" s="24" t="s">
        <v>132</v>
      </c>
      <c r="Y11" s="22" t="s">
        <v>140</v>
      </c>
    </row>
    <row r="12" spans="1:43" ht="105" x14ac:dyDescent="0.25">
      <c r="A12" s="11">
        <v>8</v>
      </c>
      <c r="B12" s="25" t="s">
        <v>43</v>
      </c>
      <c r="C12" s="27">
        <v>45922</v>
      </c>
      <c r="D12" s="22" t="s">
        <v>173</v>
      </c>
      <c r="E12" s="22" t="s">
        <v>171</v>
      </c>
      <c r="F12" s="22" t="s">
        <v>172</v>
      </c>
      <c r="G12" s="22" t="s">
        <v>201</v>
      </c>
      <c r="H12" s="22" t="s">
        <v>174</v>
      </c>
      <c r="I12" s="24">
        <v>3</v>
      </c>
      <c r="J12" s="24">
        <v>3</v>
      </c>
      <c r="K12" s="24">
        <f>I12*J12</f>
        <v>9</v>
      </c>
      <c r="L12" s="12" t="str">
        <f t="shared" ref="L12" si="0">IF(K12&lt;=4,"Çok Düşük",(IF(K12&lt;=8,"Düşük",(IF(K12&lt;=14,"Orta",(IF(K12&lt;=19,"Yüksek",(IF(K12&lt;=25,"Çok Yüksek",)))))))))</f>
        <v>Orta</v>
      </c>
      <c r="M12" s="24" t="s">
        <v>30</v>
      </c>
      <c r="N12" s="22" t="s">
        <v>175</v>
      </c>
      <c r="O12" s="22" t="s">
        <v>55</v>
      </c>
      <c r="P12" s="27">
        <v>46022</v>
      </c>
      <c r="Q12" s="22" t="s">
        <v>176</v>
      </c>
      <c r="R12" s="22" t="s">
        <v>177</v>
      </c>
      <c r="S12" s="24">
        <v>3</v>
      </c>
      <c r="T12" s="24">
        <v>1</v>
      </c>
      <c r="U12" s="24">
        <f>S12*T12</f>
        <v>3</v>
      </c>
      <c r="V12" s="12" t="str">
        <f t="shared" ref="V12" si="1">IF(U12&lt;=4,"Çok Düşük",(IF(U12&lt;=8,"Düşük",(IF(U12&lt;=14,"Orta",(IF(U12&lt;=19,"Yüksek",(IF(U12&lt;=25,"Çok Yüksek",)))))))))</f>
        <v>Çok Düşük</v>
      </c>
      <c r="W12" s="24" t="s">
        <v>30</v>
      </c>
      <c r="X12" s="24" t="s">
        <v>178</v>
      </c>
      <c r="Y12" s="22" t="s">
        <v>179</v>
      </c>
    </row>
    <row r="13" spans="1:43" ht="270" x14ac:dyDescent="0.25">
      <c r="A13" s="11">
        <v>9</v>
      </c>
      <c r="B13" s="25" t="s">
        <v>43</v>
      </c>
      <c r="C13" s="27">
        <v>45922</v>
      </c>
      <c r="D13" s="22" t="s">
        <v>224</v>
      </c>
      <c r="E13" s="22" t="s">
        <v>227</v>
      </c>
      <c r="F13" s="22" t="s">
        <v>228</v>
      </c>
      <c r="G13" s="22" t="s">
        <v>225</v>
      </c>
      <c r="H13" s="22" t="s">
        <v>229</v>
      </c>
      <c r="I13" s="24">
        <v>5</v>
      </c>
      <c r="J13" s="24">
        <v>3</v>
      </c>
      <c r="K13" s="24">
        <f>I13*J13</f>
        <v>15</v>
      </c>
      <c r="L13" s="12" t="str">
        <f>IF(K13&lt;=4,"Çok Düşük",(IF(K13&lt;=8,"Düşük",(IF(K13&lt;=14,"Orta",(IF(K13&lt;=19,"Yüksek",(IF(K13&lt;=25,"Çok Yüksek",)))))))))</f>
        <v>Yüksek</v>
      </c>
      <c r="M13" s="24" t="s">
        <v>14</v>
      </c>
      <c r="N13" s="22" t="s">
        <v>230</v>
      </c>
      <c r="O13" s="22" t="s">
        <v>226</v>
      </c>
      <c r="P13" s="21">
        <v>46188</v>
      </c>
      <c r="Q13" s="22" t="s">
        <v>231</v>
      </c>
      <c r="R13" s="22" t="s">
        <v>232</v>
      </c>
      <c r="S13" s="24">
        <v>5</v>
      </c>
      <c r="T13" s="24">
        <v>2</v>
      </c>
      <c r="U13" s="24">
        <f>S13*T13</f>
        <v>10</v>
      </c>
      <c r="V13" s="12" t="str">
        <f>IF(U13&lt;=4,"Çok Düşük",(IF(U13&lt;=8,"Düşük",(IF(U13&lt;=14,"Orta",(IF(U13&lt;=19,"Yüksek",(IF(U13&lt;=25,"Çok Yüksek",)))))))))</f>
        <v>Orta</v>
      </c>
      <c r="W13" s="24" t="s">
        <v>14</v>
      </c>
      <c r="X13" s="24" t="s">
        <v>132</v>
      </c>
      <c r="Y13" s="22" t="s">
        <v>233</v>
      </c>
    </row>
    <row r="14" spans="1:43" ht="409.5" x14ac:dyDescent="0.25">
      <c r="A14" s="11">
        <v>10</v>
      </c>
      <c r="B14" s="25" t="s">
        <v>43</v>
      </c>
      <c r="C14" s="27">
        <v>45922</v>
      </c>
      <c r="D14" s="22" t="s">
        <v>240</v>
      </c>
      <c r="E14" s="22" t="s">
        <v>241</v>
      </c>
      <c r="F14" s="22" t="s">
        <v>242</v>
      </c>
      <c r="G14" s="22" t="s">
        <v>243</v>
      </c>
      <c r="H14" s="22" t="s">
        <v>244</v>
      </c>
      <c r="I14" s="24">
        <v>3</v>
      </c>
      <c r="J14" s="24">
        <v>3</v>
      </c>
      <c r="K14" s="24">
        <f>I14*J14</f>
        <v>9</v>
      </c>
      <c r="L14" s="12" t="str">
        <f t="shared" ref="L14" si="2">IF(K14&lt;=4,"Çok Düşük",(IF(K14&lt;=8,"Düşük",(IF(K14&lt;=14,"Orta",(IF(K14&lt;=19,"Yüksek",(IF(K14&lt;=25,"Çok Yüksek",)))))))))</f>
        <v>Orta</v>
      </c>
      <c r="M14" s="24" t="s">
        <v>30</v>
      </c>
      <c r="N14" s="22" t="s">
        <v>257</v>
      </c>
      <c r="O14" s="22" t="s">
        <v>245</v>
      </c>
      <c r="P14" s="22" t="s">
        <v>110</v>
      </c>
      <c r="Q14" s="22" t="s">
        <v>246</v>
      </c>
      <c r="R14" s="22" t="s">
        <v>258</v>
      </c>
      <c r="S14" s="24">
        <v>3</v>
      </c>
      <c r="T14" s="24">
        <v>2</v>
      </c>
      <c r="U14" s="24">
        <f>S14*T14</f>
        <v>6</v>
      </c>
      <c r="V14" s="12" t="str">
        <f t="shared" ref="V14" si="3">IF(U14&lt;=4,"Çok Düşük",(IF(U14&lt;=8,"Düşük",(IF(U14&lt;=14,"Orta",(IF(U14&lt;=19,"Yüksek",(IF(U14&lt;=25,"Çok Yüksek",)))))))))</f>
        <v>Düşük</v>
      </c>
      <c r="W14" s="24" t="s">
        <v>14</v>
      </c>
      <c r="X14" s="24" t="s">
        <v>259</v>
      </c>
      <c r="Y14" s="22" t="s">
        <v>260</v>
      </c>
    </row>
    <row r="15" spans="1:43" ht="15" customHeight="1" x14ac:dyDescent="0.25">
      <c r="A15" s="11">
        <v>11</v>
      </c>
      <c r="B15" s="25" t="s">
        <v>43</v>
      </c>
      <c r="C15" s="8"/>
      <c r="D15" s="8"/>
      <c r="E15" s="8"/>
      <c r="F15" s="8"/>
      <c r="G15" s="8"/>
      <c r="H15" s="8"/>
      <c r="I15" s="12">
        <v>1</v>
      </c>
      <c r="J15" s="12">
        <v>1</v>
      </c>
      <c r="K15" s="12">
        <f t="shared" ref="K15:K24" si="4">I15*J15</f>
        <v>1</v>
      </c>
      <c r="L15" s="12" t="str">
        <f t="shared" ref="L15:L24" si="5">IF(K15&lt;=4,"Çok Düşük",(IF(K15&lt;=8,"Düşük",(IF(K15&lt;=14,"Orta",(IF(K15&lt;=19,"Yüksek",(IF(K15&lt;=25,"Çok Yüksek",)))))))))</f>
        <v>Çok Düşük</v>
      </c>
      <c r="M15" s="12" t="s">
        <v>14</v>
      </c>
      <c r="N15" s="8"/>
      <c r="O15" s="8"/>
      <c r="P15" s="8"/>
      <c r="Q15" s="8"/>
      <c r="R15" s="8"/>
      <c r="S15" s="12">
        <v>1</v>
      </c>
      <c r="T15" s="12">
        <v>1</v>
      </c>
      <c r="U15" s="12">
        <f t="shared" ref="U15:U24" si="6">S15*T15</f>
        <v>1</v>
      </c>
      <c r="V15" s="12" t="str">
        <f t="shared" ref="V15:V24" si="7">IF(U15&lt;=4,"Çok Düşük",(IF(U15&lt;=8,"Düşük",(IF(U15&lt;=14,"Orta",(IF(U15&lt;=19,"Yüksek",(IF(U15&lt;=25,"Çok Yüksek",)))))))))</f>
        <v>Çok Düşük</v>
      </c>
      <c r="W15" s="12" t="s">
        <v>14</v>
      </c>
      <c r="X15" s="12"/>
      <c r="Y15" s="8"/>
    </row>
    <row r="16" spans="1:43" ht="15" customHeight="1" x14ac:dyDescent="0.25">
      <c r="A16" s="11">
        <v>12</v>
      </c>
      <c r="B16" s="25" t="s">
        <v>43</v>
      </c>
      <c r="C16" s="8"/>
      <c r="D16" s="8"/>
      <c r="E16" s="8"/>
      <c r="F16" s="8"/>
      <c r="G16" s="8"/>
      <c r="H16" s="8"/>
      <c r="I16" s="12">
        <v>1</v>
      </c>
      <c r="J16" s="12">
        <v>1</v>
      </c>
      <c r="K16" s="12">
        <f t="shared" si="4"/>
        <v>1</v>
      </c>
      <c r="L16" s="12" t="str">
        <f t="shared" si="5"/>
        <v>Çok Düşük</v>
      </c>
      <c r="M16" s="12" t="s">
        <v>14</v>
      </c>
      <c r="N16" s="8"/>
      <c r="O16" s="8"/>
      <c r="P16" s="8"/>
      <c r="Q16" s="8"/>
      <c r="R16" s="8"/>
      <c r="S16" s="12">
        <v>1</v>
      </c>
      <c r="T16" s="12">
        <v>1</v>
      </c>
      <c r="U16" s="12">
        <f t="shared" si="6"/>
        <v>1</v>
      </c>
      <c r="V16" s="12" t="str">
        <f t="shared" si="7"/>
        <v>Çok Düşük</v>
      </c>
      <c r="W16" s="12" t="s">
        <v>14</v>
      </c>
      <c r="X16" s="12"/>
      <c r="Y16" s="8"/>
    </row>
    <row r="17" spans="1:25" ht="15" customHeight="1" x14ac:dyDescent="0.25">
      <c r="A17" s="11">
        <v>13</v>
      </c>
      <c r="B17" s="25" t="s">
        <v>43</v>
      </c>
      <c r="C17" s="8"/>
      <c r="D17" s="8"/>
      <c r="E17" s="8"/>
      <c r="F17" s="8"/>
      <c r="G17" s="8"/>
      <c r="H17" s="8"/>
      <c r="I17" s="12">
        <v>1</v>
      </c>
      <c r="J17" s="12">
        <v>1</v>
      </c>
      <c r="K17" s="12">
        <f t="shared" si="4"/>
        <v>1</v>
      </c>
      <c r="L17" s="12" t="str">
        <f t="shared" si="5"/>
        <v>Çok Düşük</v>
      </c>
      <c r="M17" s="12" t="s">
        <v>14</v>
      </c>
      <c r="N17" s="8"/>
      <c r="O17" s="8"/>
      <c r="P17" s="8"/>
      <c r="Q17" s="8"/>
      <c r="R17" s="8"/>
      <c r="S17" s="12">
        <v>1</v>
      </c>
      <c r="T17" s="12">
        <v>1</v>
      </c>
      <c r="U17" s="12">
        <f t="shared" si="6"/>
        <v>1</v>
      </c>
      <c r="V17" s="12" t="str">
        <f t="shared" si="7"/>
        <v>Çok Düşük</v>
      </c>
      <c r="W17" s="12" t="s">
        <v>14</v>
      </c>
      <c r="X17" s="12"/>
      <c r="Y17" s="8"/>
    </row>
    <row r="18" spans="1:25" ht="15" customHeight="1" x14ac:dyDescent="0.25">
      <c r="A18" s="11">
        <v>14</v>
      </c>
      <c r="B18" s="25" t="s">
        <v>43</v>
      </c>
      <c r="C18" s="8"/>
      <c r="D18" s="8"/>
      <c r="E18" s="8"/>
      <c r="F18" s="8"/>
      <c r="G18" s="8"/>
      <c r="H18" s="8"/>
      <c r="I18" s="12">
        <v>1</v>
      </c>
      <c r="J18" s="12">
        <v>1</v>
      </c>
      <c r="K18" s="12">
        <f t="shared" si="4"/>
        <v>1</v>
      </c>
      <c r="L18" s="12" t="str">
        <f t="shared" si="5"/>
        <v>Çok Düşük</v>
      </c>
      <c r="M18" s="12" t="s">
        <v>14</v>
      </c>
      <c r="N18" s="8"/>
      <c r="O18" s="8"/>
      <c r="P18" s="8"/>
      <c r="Q18" s="8"/>
      <c r="R18" s="8"/>
      <c r="S18" s="12">
        <v>1</v>
      </c>
      <c r="T18" s="12">
        <v>1</v>
      </c>
      <c r="U18" s="12">
        <f t="shared" si="6"/>
        <v>1</v>
      </c>
      <c r="V18" s="12" t="str">
        <f t="shared" si="7"/>
        <v>Çok Düşük</v>
      </c>
      <c r="W18" s="12" t="s">
        <v>14</v>
      </c>
      <c r="X18" s="12"/>
      <c r="Y18" s="8"/>
    </row>
    <row r="19" spans="1:25" ht="15" customHeight="1" x14ac:dyDescent="0.25">
      <c r="A19" s="11">
        <v>15</v>
      </c>
      <c r="B19" s="25" t="s">
        <v>43</v>
      </c>
      <c r="C19" s="8"/>
      <c r="D19" s="8"/>
      <c r="E19" s="8"/>
      <c r="F19" s="8"/>
      <c r="G19" s="8"/>
      <c r="H19" s="8"/>
      <c r="I19" s="12">
        <v>1</v>
      </c>
      <c r="J19" s="12">
        <v>1</v>
      </c>
      <c r="K19" s="12">
        <f t="shared" si="4"/>
        <v>1</v>
      </c>
      <c r="L19" s="12" t="str">
        <f t="shared" si="5"/>
        <v>Çok Düşük</v>
      </c>
      <c r="M19" s="12" t="s">
        <v>14</v>
      </c>
      <c r="N19" s="8"/>
      <c r="O19" s="8"/>
      <c r="P19" s="8"/>
      <c r="Q19" s="8"/>
      <c r="R19" s="8"/>
      <c r="S19" s="12">
        <v>1</v>
      </c>
      <c r="T19" s="12">
        <v>1</v>
      </c>
      <c r="U19" s="12">
        <f t="shared" si="6"/>
        <v>1</v>
      </c>
      <c r="V19" s="12" t="str">
        <f t="shared" si="7"/>
        <v>Çok Düşük</v>
      </c>
      <c r="W19" s="12" t="s">
        <v>14</v>
      </c>
      <c r="X19" s="12"/>
      <c r="Y19" s="8"/>
    </row>
    <row r="20" spans="1:25" ht="15" customHeight="1" x14ac:dyDescent="0.25">
      <c r="A20" s="11">
        <v>16</v>
      </c>
      <c r="B20" s="25" t="s">
        <v>43</v>
      </c>
      <c r="C20" s="8"/>
      <c r="D20" s="8"/>
      <c r="E20" s="8"/>
      <c r="F20" s="8"/>
      <c r="G20" s="8"/>
      <c r="H20" s="8"/>
      <c r="I20" s="12">
        <v>1</v>
      </c>
      <c r="J20" s="12">
        <v>1</v>
      </c>
      <c r="K20" s="12">
        <f t="shared" si="4"/>
        <v>1</v>
      </c>
      <c r="L20" s="12" t="str">
        <f t="shared" si="5"/>
        <v>Çok Düşük</v>
      </c>
      <c r="M20" s="12" t="s">
        <v>14</v>
      </c>
      <c r="N20" s="8"/>
      <c r="O20" s="8"/>
      <c r="P20" s="8"/>
      <c r="Q20" s="8"/>
      <c r="R20" s="8"/>
      <c r="S20" s="12">
        <v>1</v>
      </c>
      <c r="T20" s="12">
        <v>1</v>
      </c>
      <c r="U20" s="12">
        <f t="shared" si="6"/>
        <v>1</v>
      </c>
      <c r="V20" s="12" t="str">
        <f t="shared" si="7"/>
        <v>Çok Düşük</v>
      </c>
      <c r="W20" s="12" t="s">
        <v>14</v>
      </c>
      <c r="X20" s="12"/>
      <c r="Y20" s="8"/>
    </row>
    <row r="21" spans="1:25" ht="15" customHeight="1" x14ac:dyDescent="0.25">
      <c r="A21" s="11">
        <v>17</v>
      </c>
      <c r="B21" s="25" t="s">
        <v>43</v>
      </c>
      <c r="C21" s="8"/>
      <c r="D21" s="8"/>
      <c r="E21" s="8"/>
      <c r="F21" s="8"/>
      <c r="G21" s="8"/>
      <c r="H21" s="8"/>
      <c r="I21" s="12">
        <v>1</v>
      </c>
      <c r="J21" s="12">
        <v>1</v>
      </c>
      <c r="K21" s="12">
        <f t="shared" si="4"/>
        <v>1</v>
      </c>
      <c r="L21" s="12" t="str">
        <f t="shared" si="5"/>
        <v>Çok Düşük</v>
      </c>
      <c r="M21" s="12" t="s">
        <v>14</v>
      </c>
      <c r="N21" s="8"/>
      <c r="O21" s="8"/>
      <c r="P21" s="8"/>
      <c r="Q21" s="8"/>
      <c r="R21" s="8"/>
      <c r="S21" s="12">
        <v>1</v>
      </c>
      <c r="T21" s="12">
        <v>1</v>
      </c>
      <c r="U21" s="12">
        <f t="shared" si="6"/>
        <v>1</v>
      </c>
      <c r="V21" s="12" t="str">
        <f t="shared" si="7"/>
        <v>Çok Düşük</v>
      </c>
      <c r="W21" s="12" t="s">
        <v>14</v>
      </c>
      <c r="X21" s="12"/>
      <c r="Y21" s="8"/>
    </row>
    <row r="22" spans="1:25" ht="15" customHeight="1" x14ac:dyDescent="0.25">
      <c r="A22" s="11">
        <v>18</v>
      </c>
      <c r="B22" s="25" t="s">
        <v>43</v>
      </c>
      <c r="C22" s="8"/>
      <c r="D22" s="8"/>
      <c r="E22" s="8"/>
      <c r="F22" s="8"/>
      <c r="G22" s="8"/>
      <c r="H22" s="8"/>
      <c r="I22" s="12">
        <v>1</v>
      </c>
      <c r="J22" s="12">
        <v>1</v>
      </c>
      <c r="K22" s="12">
        <f t="shared" si="4"/>
        <v>1</v>
      </c>
      <c r="L22" s="12" t="str">
        <f t="shared" si="5"/>
        <v>Çok Düşük</v>
      </c>
      <c r="M22" s="12" t="s">
        <v>14</v>
      </c>
      <c r="N22" s="8"/>
      <c r="O22" s="8"/>
      <c r="P22" s="8"/>
      <c r="Q22" s="8"/>
      <c r="R22" s="8"/>
      <c r="S22" s="12">
        <v>1</v>
      </c>
      <c r="T22" s="12">
        <v>1</v>
      </c>
      <c r="U22" s="12">
        <f t="shared" si="6"/>
        <v>1</v>
      </c>
      <c r="V22" s="12" t="str">
        <f t="shared" si="7"/>
        <v>Çok Düşük</v>
      </c>
      <c r="W22" s="12" t="s">
        <v>14</v>
      </c>
      <c r="X22" s="12"/>
      <c r="Y22" s="8"/>
    </row>
    <row r="23" spans="1:25" ht="15" customHeight="1" x14ac:dyDescent="0.25">
      <c r="A23" s="11">
        <v>19</v>
      </c>
      <c r="B23" s="25" t="s">
        <v>43</v>
      </c>
      <c r="C23" s="8"/>
      <c r="D23" s="8"/>
      <c r="E23" s="8"/>
      <c r="F23" s="8"/>
      <c r="G23" s="8"/>
      <c r="H23" s="8"/>
      <c r="I23" s="12">
        <v>1</v>
      </c>
      <c r="J23" s="12">
        <v>1</v>
      </c>
      <c r="K23" s="12">
        <f t="shared" si="4"/>
        <v>1</v>
      </c>
      <c r="L23" s="12" t="str">
        <f t="shared" si="5"/>
        <v>Çok Düşük</v>
      </c>
      <c r="M23" s="12" t="s">
        <v>14</v>
      </c>
      <c r="N23" s="8"/>
      <c r="O23" s="8"/>
      <c r="P23" s="8"/>
      <c r="Q23" s="8"/>
      <c r="R23" s="8"/>
      <c r="S23" s="12">
        <v>1</v>
      </c>
      <c r="T23" s="12">
        <v>1</v>
      </c>
      <c r="U23" s="12">
        <f t="shared" si="6"/>
        <v>1</v>
      </c>
      <c r="V23" s="12" t="str">
        <f t="shared" si="7"/>
        <v>Çok Düşük</v>
      </c>
      <c r="W23" s="12" t="s">
        <v>14</v>
      </c>
      <c r="X23" s="12"/>
      <c r="Y23" s="8"/>
    </row>
    <row r="24" spans="1:25" ht="15" customHeight="1" x14ac:dyDescent="0.25">
      <c r="A24" s="11">
        <v>20</v>
      </c>
      <c r="B24" s="25" t="s">
        <v>43</v>
      </c>
      <c r="C24" s="8"/>
      <c r="D24" s="8"/>
      <c r="E24" s="8"/>
      <c r="F24" s="8"/>
      <c r="G24" s="8"/>
      <c r="H24" s="8"/>
      <c r="I24" s="12">
        <v>1</v>
      </c>
      <c r="J24" s="12">
        <v>1</v>
      </c>
      <c r="K24" s="12">
        <f t="shared" si="4"/>
        <v>1</v>
      </c>
      <c r="L24" s="12" t="str">
        <f t="shared" si="5"/>
        <v>Çok Düşük</v>
      </c>
      <c r="M24" s="12" t="s">
        <v>14</v>
      </c>
      <c r="N24" s="8"/>
      <c r="O24" s="8"/>
      <c r="P24" s="8"/>
      <c r="Q24" s="8"/>
      <c r="R24" s="8"/>
      <c r="S24" s="12">
        <v>1</v>
      </c>
      <c r="T24" s="12">
        <v>1</v>
      </c>
      <c r="U24" s="12">
        <f t="shared" si="6"/>
        <v>1</v>
      </c>
      <c r="V24" s="12" t="str">
        <f t="shared" si="7"/>
        <v>Çok Düşük</v>
      </c>
      <c r="W24" s="12" t="s">
        <v>14</v>
      </c>
      <c r="X24" s="12"/>
      <c r="Y24" s="8"/>
    </row>
    <row r="26" spans="1:25" ht="15.75" thickBot="1" x14ac:dyDescent="0.3"/>
    <row r="27" spans="1:25" ht="29.25" thickBot="1" x14ac:dyDescent="0.3">
      <c r="B27" s="16" t="s">
        <v>34</v>
      </c>
      <c r="C27" s="17" t="s">
        <v>35</v>
      </c>
      <c r="D27" s="29" t="s">
        <v>36</v>
      </c>
      <c r="E27" s="30"/>
      <c r="F27" s="30"/>
      <c r="G27" s="31"/>
    </row>
    <row r="28" spans="1:25" ht="15.75" thickBot="1" x14ac:dyDescent="0.3">
      <c r="B28" s="18">
        <v>0</v>
      </c>
      <c r="C28" s="19">
        <v>45568</v>
      </c>
      <c r="D28" s="32" t="s">
        <v>37</v>
      </c>
      <c r="E28" s="33"/>
      <c r="F28" s="33"/>
      <c r="G28" s="34"/>
    </row>
    <row r="29" spans="1:25" ht="57" customHeight="1" thickBot="1" x14ac:dyDescent="0.3">
      <c r="B29" s="18">
        <v>1</v>
      </c>
      <c r="C29" s="19">
        <v>45905</v>
      </c>
      <c r="D29" s="35" t="s">
        <v>38</v>
      </c>
      <c r="E29" s="36"/>
      <c r="F29" s="36"/>
      <c r="G29" s="37"/>
    </row>
  </sheetData>
  <mergeCells count="11">
    <mergeCell ref="D27:G27"/>
    <mergeCell ref="D28:G28"/>
    <mergeCell ref="D29:G29"/>
    <mergeCell ref="A1:B2"/>
    <mergeCell ref="C1:Y2"/>
    <mergeCell ref="A3:A4"/>
    <mergeCell ref="B3:B4"/>
    <mergeCell ref="C3:C4"/>
    <mergeCell ref="I3:M3"/>
    <mergeCell ref="N3:R3"/>
    <mergeCell ref="S3:Y3"/>
  </mergeCells>
  <conditionalFormatting sqref="L5:L24 V5:V24">
    <cfRule type="expression" dxfId="47" priority="1">
      <formula>I5=5</formula>
    </cfRule>
    <cfRule type="expression" dxfId="46" priority="2">
      <formula>AND(K5&gt;=20, K5&lt;=25)</formula>
    </cfRule>
    <cfRule type="expression" dxfId="45" priority="3">
      <formula>AND(K5&gt;=15, K5&lt;=19)</formula>
    </cfRule>
    <cfRule type="expression" dxfId="44" priority="4">
      <formula>AND(K5&gt;=9, K5&lt;=14)</formula>
    </cfRule>
    <cfRule type="expression" dxfId="43" priority="5">
      <formula>AND(K5&gt;=5, K5&lt;=8)</formula>
    </cfRule>
    <cfRule type="expression" dxfId="42" priority="6">
      <formula>K5&lt;=4</formula>
    </cfRule>
  </conditionalFormatting>
  <dataValidations count="2">
    <dataValidation type="list" allowBlank="1" showInputMessage="1" showErrorMessage="1" sqref="M5:M24 W5:W24" xr:uid="{4C50C6CF-5C3B-4F47-8327-4FA062252B80}">
      <formula1>"Kaçınmak,Kontrol Etmek,Devretmek,Kabullenmek"</formula1>
    </dataValidation>
    <dataValidation type="list" allowBlank="1" showInputMessage="1" showErrorMessage="1" sqref="I5:J24 S5:T24" xr:uid="{2A26BCC8-0FCD-CA4F-A7CA-5992C548232F}">
      <formula1>"1,2,3,4,5"</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8803F-32A1-41B7-8A24-E44727771B99}">
  <sheetPr codeName="Sayfa2"/>
  <dimension ref="A1:AQ153"/>
  <sheetViews>
    <sheetView topLeftCell="A8" zoomScale="40" zoomScaleNormal="40" zoomScaleSheetLayoutView="70" workbookViewId="0">
      <selection activeCell="N11" sqref="N11"/>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8"/>
      <c r="B1" s="38"/>
      <c r="C1" s="39" t="s">
        <v>10</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46.5" customHeight="1" x14ac:dyDescent="0.25">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66" customHeight="1" x14ac:dyDescent="0.25">
      <c r="A3" s="41" t="s">
        <v>0</v>
      </c>
      <c r="B3" s="41" t="s">
        <v>1</v>
      </c>
      <c r="C3" s="41" t="s">
        <v>19</v>
      </c>
      <c r="D3" s="14" t="s">
        <v>39</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42" customHeight="1" x14ac:dyDescent="0.25">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240" x14ac:dyDescent="0.25">
      <c r="A5" s="11">
        <v>1</v>
      </c>
      <c r="B5" s="22" t="s">
        <v>43</v>
      </c>
      <c r="C5" s="21">
        <v>45922</v>
      </c>
      <c r="D5" s="22" t="s">
        <v>41</v>
      </c>
      <c r="E5" s="20" t="s">
        <v>60</v>
      </c>
      <c r="F5" s="22" t="s">
        <v>51</v>
      </c>
      <c r="G5" s="20" t="s">
        <v>52</v>
      </c>
      <c r="H5" s="22" t="s">
        <v>53</v>
      </c>
      <c r="I5" s="24">
        <v>5</v>
      </c>
      <c r="J5" s="24">
        <v>4</v>
      </c>
      <c r="K5" s="24">
        <f>I5*J5</f>
        <v>20</v>
      </c>
      <c r="L5" s="12" t="str">
        <f>IF(K5&lt;=4,"Çok Düşük",(IF(K5&lt;=8,"Düşük",(IF(K5&lt;=14,"Orta",(IF(K5&lt;=19,"Yüksek",(IF(K5&lt;=25,"Çok Yüksek",)))))))))</f>
        <v>Çok Yüksek</v>
      </c>
      <c r="M5" s="24" t="s">
        <v>14</v>
      </c>
      <c r="N5" s="22" t="s">
        <v>54</v>
      </c>
      <c r="O5" s="22" t="s">
        <v>55</v>
      </c>
      <c r="P5" s="21">
        <v>46188</v>
      </c>
      <c r="Q5" s="22" t="s">
        <v>56</v>
      </c>
      <c r="R5" s="22" t="s">
        <v>49</v>
      </c>
      <c r="S5" s="24">
        <v>5</v>
      </c>
      <c r="T5" s="24">
        <v>2</v>
      </c>
      <c r="U5" s="24">
        <f>S5*T5</f>
        <v>10</v>
      </c>
      <c r="V5" s="12" t="str">
        <f>IF(U5&lt;=4,"Çok Düşük",(IF(U5&lt;=8,"Düşük",(IF(U5&lt;=14,"Orta",(IF(U5&lt;=19,"Yüksek",(IF(U5&lt;=25,"Çok Yüksek",)))))))))</f>
        <v>Orta</v>
      </c>
      <c r="W5" s="24" t="s">
        <v>14</v>
      </c>
      <c r="X5" s="24" t="s">
        <v>182</v>
      </c>
      <c r="Y5" s="22" t="s">
        <v>180</v>
      </c>
    </row>
    <row r="6" spans="1:43" ht="255" x14ac:dyDescent="0.25">
      <c r="A6" s="11">
        <v>3</v>
      </c>
      <c r="B6" s="22" t="s">
        <v>43</v>
      </c>
      <c r="C6" s="21">
        <v>45922</v>
      </c>
      <c r="D6" s="22" t="s">
        <v>61</v>
      </c>
      <c r="E6" s="20" t="s">
        <v>62</v>
      </c>
      <c r="F6" s="22" t="s">
        <v>63</v>
      </c>
      <c r="G6" s="20" t="s">
        <v>52</v>
      </c>
      <c r="H6" s="22" t="s">
        <v>64</v>
      </c>
      <c r="I6" s="24">
        <v>4</v>
      </c>
      <c r="J6" s="24">
        <v>5</v>
      </c>
      <c r="K6" s="24">
        <f>I6*J6</f>
        <v>20</v>
      </c>
      <c r="L6" s="12" t="str">
        <f>IF(K6&lt;=4,"Çok Düşük",(IF(K6&lt;=8,"Düşük",(IF(K6&lt;=14,"Orta",(IF(K6&lt;=19,"Yüksek",(IF(K6&lt;=25,"Çok Yüksek",)))))))))</f>
        <v>Çok Yüksek</v>
      </c>
      <c r="M6" s="24" t="s">
        <v>14</v>
      </c>
      <c r="N6" s="22" t="s">
        <v>65</v>
      </c>
      <c r="O6" s="22" t="s">
        <v>66</v>
      </c>
      <c r="P6" s="21">
        <v>46387</v>
      </c>
      <c r="Q6" s="22" t="s">
        <v>67</v>
      </c>
      <c r="R6" s="22" t="s">
        <v>68</v>
      </c>
      <c r="S6" s="24">
        <v>4</v>
      </c>
      <c r="T6" s="24">
        <v>2</v>
      </c>
      <c r="U6" s="24">
        <f>S6*T6</f>
        <v>8</v>
      </c>
      <c r="V6" s="12" t="str">
        <f>IF(U6&lt;=4,"Çok Düşük",(IF(U6&lt;=8,"Düşük",(IF(U6&lt;=14,"Orta",(IF(U6&lt;=19,"Yüksek",(IF(U6&lt;=25,"Çok Yüksek",)))))))))</f>
        <v>Düşük</v>
      </c>
      <c r="W6" s="24" t="s">
        <v>14</v>
      </c>
      <c r="X6" s="24" t="s">
        <v>182</v>
      </c>
      <c r="Y6" s="22" t="s">
        <v>181</v>
      </c>
    </row>
    <row r="7" spans="1:43" ht="165" x14ac:dyDescent="0.25">
      <c r="A7" s="11">
        <v>4</v>
      </c>
      <c r="B7" s="22" t="s">
        <v>43</v>
      </c>
      <c r="C7" s="21">
        <v>45922</v>
      </c>
      <c r="D7" s="22" t="s">
        <v>29</v>
      </c>
      <c r="E7" s="22" t="s">
        <v>50</v>
      </c>
      <c r="F7" s="22" t="s">
        <v>45</v>
      </c>
      <c r="G7" s="22" t="s">
        <v>44</v>
      </c>
      <c r="H7" s="22" t="s">
        <v>46</v>
      </c>
      <c r="I7" s="24">
        <v>3</v>
      </c>
      <c r="J7" s="24">
        <v>3</v>
      </c>
      <c r="K7" s="24">
        <v>9</v>
      </c>
      <c r="L7" s="12" t="s">
        <v>58</v>
      </c>
      <c r="M7" s="24" t="s">
        <v>30</v>
      </c>
      <c r="N7" s="22" t="s">
        <v>234</v>
      </c>
      <c r="O7" s="22" t="s">
        <v>47</v>
      </c>
      <c r="P7" s="27">
        <v>46188</v>
      </c>
      <c r="Q7" s="22" t="s">
        <v>48</v>
      </c>
      <c r="R7" s="22" t="s">
        <v>57</v>
      </c>
      <c r="S7" s="24">
        <v>3</v>
      </c>
      <c r="T7" s="24">
        <v>2</v>
      </c>
      <c r="U7" s="24">
        <v>6</v>
      </c>
      <c r="V7" s="12" t="s">
        <v>59</v>
      </c>
      <c r="W7" s="24" t="s">
        <v>31</v>
      </c>
      <c r="X7" s="24" t="s">
        <v>32</v>
      </c>
      <c r="Y7" s="22" t="s">
        <v>33</v>
      </c>
    </row>
    <row r="8" spans="1:43" ht="300" x14ac:dyDescent="0.25">
      <c r="A8" s="11">
        <v>5</v>
      </c>
      <c r="B8" s="22" t="s">
        <v>43</v>
      </c>
      <c r="C8" s="21">
        <v>45922</v>
      </c>
      <c r="D8" s="22" t="s">
        <v>69</v>
      </c>
      <c r="E8" s="22" t="s">
        <v>70</v>
      </c>
      <c r="F8" s="22" t="s">
        <v>71</v>
      </c>
      <c r="G8" s="20" t="s">
        <v>52</v>
      </c>
      <c r="H8" s="22" t="s">
        <v>72</v>
      </c>
      <c r="I8" s="24">
        <v>4</v>
      </c>
      <c r="J8" s="24">
        <v>2</v>
      </c>
      <c r="K8" s="24">
        <f>I8*J8</f>
        <v>8</v>
      </c>
      <c r="L8" s="12" t="str">
        <f t="shared" ref="L8:L39" si="0">IF(K8&lt;=4,"Çok Düşük",(IF(K8&lt;=8,"Düşük",(IF(K8&lt;=14,"Orta",(IF(K8&lt;=19,"Yüksek",(IF(K8&lt;=25,"Çok Yüksek",)))))))))</f>
        <v>Düşük</v>
      </c>
      <c r="M8" s="24" t="s">
        <v>14</v>
      </c>
      <c r="N8" s="22" t="s">
        <v>73</v>
      </c>
      <c r="O8" s="22" t="s">
        <v>55</v>
      </c>
      <c r="P8" s="27">
        <v>46188</v>
      </c>
      <c r="Q8" s="22" t="s">
        <v>74</v>
      </c>
      <c r="R8" s="22" t="s">
        <v>75</v>
      </c>
      <c r="S8" s="24">
        <v>4</v>
      </c>
      <c r="T8" s="24">
        <v>1</v>
      </c>
      <c r="U8" s="24">
        <f>S8*T8</f>
        <v>4</v>
      </c>
      <c r="V8" s="12" t="str">
        <f t="shared" ref="V8:V39" si="1">IF(U8&lt;=4,"Çok Düşük",(IF(U8&lt;=8,"Düşük",(IF(U8&lt;=14,"Orta",(IF(U8&lt;=19,"Yüksek",(IF(U8&lt;=25,"Çok Yüksek",)))))))))</f>
        <v>Çok Düşük</v>
      </c>
      <c r="W8" s="24" t="s">
        <v>14</v>
      </c>
      <c r="X8" s="24" t="s">
        <v>76</v>
      </c>
      <c r="Y8" s="22" t="s">
        <v>77</v>
      </c>
    </row>
    <row r="9" spans="1:43" ht="285" x14ac:dyDescent="0.25">
      <c r="A9" s="11">
        <v>6</v>
      </c>
      <c r="B9" s="22" t="s">
        <v>43</v>
      </c>
      <c r="C9" s="21">
        <v>45922</v>
      </c>
      <c r="D9" s="22" t="s">
        <v>78</v>
      </c>
      <c r="E9" s="22" t="s">
        <v>79</v>
      </c>
      <c r="F9" s="22" t="s">
        <v>80</v>
      </c>
      <c r="G9" s="22" t="s">
        <v>40</v>
      </c>
      <c r="H9" s="22" t="s">
        <v>81</v>
      </c>
      <c r="I9" s="24">
        <v>2</v>
      </c>
      <c r="J9" s="24">
        <v>2</v>
      </c>
      <c r="K9" s="24">
        <f t="shared" ref="K9:K16" si="2">I9*J9</f>
        <v>4</v>
      </c>
      <c r="L9" s="12" t="str">
        <f t="shared" si="0"/>
        <v>Çok Düşük</v>
      </c>
      <c r="M9" s="24" t="s">
        <v>31</v>
      </c>
      <c r="N9" s="22" t="s">
        <v>82</v>
      </c>
      <c r="O9" s="22" t="s">
        <v>55</v>
      </c>
      <c r="P9" s="27">
        <v>46188</v>
      </c>
      <c r="Q9" s="22" t="s">
        <v>83</v>
      </c>
      <c r="R9" s="22" t="s">
        <v>84</v>
      </c>
      <c r="S9" s="24">
        <v>2</v>
      </c>
      <c r="T9" s="24">
        <v>1</v>
      </c>
      <c r="U9" s="24">
        <f t="shared" ref="U9:U72" si="3">S9*T9</f>
        <v>2</v>
      </c>
      <c r="V9" s="12" t="str">
        <f t="shared" si="1"/>
        <v>Çok Düşük</v>
      </c>
      <c r="W9" s="24" t="s">
        <v>31</v>
      </c>
      <c r="X9" s="24" t="s">
        <v>85</v>
      </c>
      <c r="Y9" s="22" t="s">
        <v>86</v>
      </c>
    </row>
    <row r="10" spans="1:43" ht="225" x14ac:dyDescent="0.25">
      <c r="A10" s="11">
        <v>7</v>
      </c>
      <c r="B10" s="22" t="s">
        <v>43</v>
      </c>
      <c r="C10" s="21">
        <v>45922</v>
      </c>
      <c r="D10" s="22" t="s">
        <v>87</v>
      </c>
      <c r="E10" s="22" t="s">
        <v>88</v>
      </c>
      <c r="F10" s="22" t="s">
        <v>89</v>
      </c>
      <c r="G10" s="22" t="s">
        <v>90</v>
      </c>
      <c r="H10" s="22" t="s">
        <v>91</v>
      </c>
      <c r="I10" s="24">
        <v>2</v>
      </c>
      <c r="J10" s="24">
        <v>3</v>
      </c>
      <c r="K10" s="24">
        <f t="shared" si="2"/>
        <v>6</v>
      </c>
      <c r="L10" s="12" t="str">
        <f t="shared" si="0"/>
        <v>Düşük</v>
      </c>
      <c r="M10" s="24" t="s">
        <v>30</v>
      </c>
      <c r="N10" s="22" t="s">
        <v>92</v>
      </c>
      <c r="O10" s="22" t="s">
        <v>55</v>
      </c>
      <c r="P10" s="27">
        <v>46188</v>
      </c>
      <c r="Q10" s="22" t="s">
        <v>93</v>
      </c>
      <c r="R10" s="22" t="s">
        <v>94</v>
      </c>
      <c r="S10" s="24">
        <v>2</v>
      </c>
      <c r="T10" s="24">
        <v>1</v>
      </c>
      <c r="U10" s="24">
        <f t="shared" si="3"/>
        <v>2</v>
      </c>
      <c r="V10" s="12" t="str">
        <f t="shared" si="1"/>
        <v>Çok Düşük</v>
      </c>
      <c r="W10" s="24" t="s">
        <v>31</v>
      </c>
      <c r="X10" s="24" t="s">
        <v>95</v>
      </c>
      <c r="Y10" s="22" t="s">
        <v>96</v>
      </c>
    </row>
    <row r="11" spans="1:43" ht="330" x14ac:dyDescent="0.25">
      <c r="A11" s="11">
        <v>8</v>
      </c>
      <c r="B11" s="22" t="s">
        <v>43</v>
      </c>
      <c r="C11" s="21">
        <v>45922</v>
      </c>
      <c r="D11" s="22" t="s">
        <v>238</v>
      </c>
      <c r="E11" s="22" t="s">
        <v>97</v>
      </c>
      <c r="F11" s="22" t="s">
        <v>98</v>
      </c>
      <c r="G11" s="22" t="s">
        <v>99</v>
      </c>
      <c r="H11" s="22" t="s">
        <v>202</v>
      </c>
      <c r="I11" s="24">
        <v>2</v>
      </c>
      <c r="J11" s="24">
        <v>2</v>
      </c>
      <c r="K11" s="24">
        <f t="shared" si="2"/>
        <v>4</v>
      </c>
      <c r="L11" s="12" t="str">
        <f t="shared" si="0"/>
        <v>Çok Düşük</v>
      </c>
      <c r="M11" s="24" t="s">
        <v>31</v>
      </c>
      <c r="N11" s="22" t="s">
        <v>239</v>
      </c>
      <c r="O11" s="22" t="s">
        <v>55</v>
      </c>
      <c r="P11" s="27">
        <v>46387</v>
      </c>
      <c r="Q11" s="22" t="s">
        <v>100</v>
      </c>
      <c r="R11" s="22" t="s">
        <v>203</v>
      </c>
      <c r="S11" s="24">
        <v>2</v>
      </c>
      <c r="T11" s="24">
        <v>1</v>
      </c>
      <c r="U11" s="24">
        <f t="shared" si="3"/>
        <v>2</v>
      </c>
      <c r="V11" s="12" t="str">
        <f t="shared" si="1"/>
        <v>Çok Düşük</v>
      </c>
      <c r="W11" s="24" t="s">
        <v>31</v>
      </c>
      <c r="X11" s="24" t="s">
        <v>204</v>
      </c>
      <c r="Y11" s="22" t="s">
        <v>205</v>
      </c>
    </row>
    <row r="12" spans="1:43" ht="255" x14ac:dyDescent="0.25">
      <c r="A12" s="11">
        <v>9</v>
      </c>
      <c r="B12" s="22" t="s">
        <v>43</v>
      </c>
      <c r="C12" s="21">
        <v>45922</v>
      </c>
      <c r="D12" s="22" t="s">
        <v>101</v>
      </c>
      <c r="E12" s="22" t="s">
        <v>102</v>
      </c>
      <c r="F12" s="22" t="s">
        <v>206</v>
      </c>
      <c r="G12" s="22" t="s">
        <v>207</v>
      </c>
      <c r="H12" s="22" t="s">
        <v>208</v>
      </c>
      <c r="I12" s="24">
        <v>2</v>
      </c>
      <c r="J12" s="24">
        <v>2</v>
      </c>
      <c r="K12" s="24">
        <f t="shared" si="2"/>
        <v>4</v>
      </c>
      <c r="L12" s="12" t="str">
        <f t="shared" si="0"/>
        <v>Çok Düşük</v>
      </c>
      <c r="M12" s="24" t="s">
        <v>31</v>
      </c>
      <c r="N12" s="22" t="s">
        <v>103</v>
      </c>
      <c r="O12" s="22" t="s">
        <v>55</v>
      </c>
      <c r="P12" s="27">
        <v>46387</v>
      </c>
      <c r="Q12" s="22" t="s">
        <v>209</v>
      </c>
      <c r="R12" s="22" t="s">
        <v>210</v>
      </c>
      <c r="S12" s="24">
        <v>2</v>
      </c>
      <c r="T12" s="24">
        <v>1</v>
      </c>
      <c r="U12" s="24">
        <f t="shared" si="3"/>
        <v>2</v>
      </c>
      <c r="V12" s="12" t="str">
        <f t="shared" si="1"/>
        <v>Çok Düşük</v>
      </c>
      <c r="W12" s="24" t="s">
        <v>31</v>
      </c>
      <c r="X12" s="24" t="s">
        <v>104</v>
      </c>
      <c r="Y12" s="22" t="s">
        <v>105</v>
      </c>
    </row>
    <row r="13" spans="1:43" ht="15" customHeight="1" x14ac:dyDescent="0.25">
      <c r="A13" s="11">
        <v>10</v>
      </c>
      <c r="B13" s="8"/>
      <c r="C13" s="21"/>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11</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12</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13</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14</v>
      </c>
      <c r="B17" s="8"/>
      <c r="C17" s="8"/>
      <c r="D17" s="8"/>
      <c r="E17" s="8"/>
      <c r="F17" s="8"/>
      <c r="G17" s="8"/>
      <c r="H17" s="8"/>
      <c r="I17" s="12">
        <v>1</v>
      </c>
      <c r="J17" s="12">
        <v>1</v>
      </c>
      <c r="K17" s="12">
        <f t="shared" ref="K17:K80" si="4">I17*J17</f>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15</v>
      </c>
      <c r="B18" s="8"/>
      <c r="C18" s="8"/>
      <c r="D18" s="8"/>
      <c r="E18" s="8"/>
      <c r="F18" s="8"/>
      <c r="G18" s="8"/>
      <c r="H18" s="8"/>
      <c r="I18" s="12">
        <v>1</v>
      </c>
      <c r="J18" s="12">
        <v>1</v>
      </c>
      <c r="K18" s="12">
        <f t="shared" si="4"/>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16</v>
      </c>
      <c r="B19" s="8"/>
      <c r="C19" s="8"/>
      <c r="D19" s="8"/>
      <c r="E19" s="8"/>
      <c r="F19" s="8"/>
      <c r="G19" s="8"/>
      <c r="H19" s="8"/>
      <c r="I19" s="12">
        <v>1</v>
      </c>
      <c r="J19" s="12">
        <v>1</v>
      </c>
      <c r="K19" s="12">
        <f t="shared" si="4"/>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17</v>
      </c>
      <c r="B20" s="8"/>
      <c r="C20" s="8"/>
      <c r="D20" s="8"/>
      <c r="E20" s="8"/>
      <c r="F20" s="8"/>
      <c r="G20" s="8"/>
      <c r="H20" s="8"/>
      <c r="I20" s="12">
        <v>1</v>
      </c>
      <c r="J20" s="12">
        <v>1</v>
      </c>
      <c r="K20" s="12">
        <f t="shared" si="4"/>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18</v>
      </c>
      <c r="B21" s="8"/>
      <c r="C21" s="8"/>
      <c r="D21" s="8"/>
      <c r="E21" s="8"/>
      <c r="F21" s="8"/>
      <c r="G21" s="8"/>
      <c r="H21" s="8"/>
      <c r="I21" s="12">
        <v>1</v>
      </c>
      <c r="J21" s="12">
        <v>1</v>
      </c>
      <c r="K21" s="12">
        <f t="shared" si="4"/>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19</v>
      </c>
      <c r="B22" s="8"/>
      <c r="C22" s="8"/>
      <c r="D22" s="8"/>
      <c r="E22" s="8"/>
      <c r="F22" s="8"/>
      <c r="G22" s="8"/>
      <c r="H22" s="8"/>
      <c r="I22" s="12">
        <v>1</v>
      </c>
      <c r="J22" s="12">
        <v>1</v>
      </c>
      <c r="K22" s="12">
        <f t="shared" si="4"/>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20</v>
      </c>
      <c r="B23" s="8"/>
      <c r="C23" s="8"/>
      <c r="D23" s="8"/>
      <c r="E23" s="8"/>
      <c r="F23" s="8"/>
      <c r="G23" s="8"/>
      <c r="H23" s="8"/>
      <c r="I23" s="12">
        <v>1</v>
      </c>
      <c r="J23" s="12">
        <v>1</v>
      </c>
      <c r="K23" s="12">
        <f t="shared" si="4"/>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21</v>
      </c>
      <c r="B24" s="8"/>
      <c r="C24" s="8"/>
      <c r="D24" s="8"/>
      <c r="E24" s="8"/>
      <c r="F24" s="8"/>
      <c r="G24" s="8"/>
      <c r="H24" s="8"/>
      <c r="I24" s="12">
        <v>1</v>
      </c>
      <c r="J24" s="12">
        <v>1</v>
      </c>
      <c r="K24" s="12">
        <f t="shared" si="4"/>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22</v>
      </c>
      <c r="B25" s="8"/>
      <c r="C25" s="8"/>
      <c r="D25" s="8"/>
      <c r="E25" s="8"/>
      <c r="F25" s="8"/>
      <c r="G25" s="8"/>
      <c r="H25" s="8"/>
      <c r="I25" s="12">
        <v>1</v>
      </c>
      <c r="J25" s="12">
        <v>1</v>
      </c>
      <c r="K25" s="12">
        <f t="shared" si="4"/>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23</v>
      </c>
      <c r="B26" s="8"/>
      <c r="C26" s="8"/>
      <c r="D26" s="8"/>
      <c r="E26" s="8"/>
      <c r="F26" s="8"/>
      <c r="G26" s="8"/>
      <c r="H26" s="8"/>
      <c r="I26" s="12">
        <v>1</v>
      </c>
      <c r="J26" s="12">
        <v>1</v>
      </c>
      <c r="K26" s="12">
        <f t="shared" si="4"/>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24</v>
      </c>
      <c r="B27" s="8"/>
      <c r="C27" s="8"/>
      <c r="D27" s="8"/>
      <c r="E27" s="8"/>
      <c r="F27" s="8"/>
      <c r="G27" s="8"/>
      <c r="H27" s="8"/>
      <c r="I27" s="12">
        <v>1</v>
      </c>
      <c r="J27" s="12">
        <v>1</v>
      </c>
      <c r="K27" s="12">
        <f t="shared" si="4"/>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25</v>
      </c>
      <c r="B28" s="8"/>
      <c r="C28" s="8"/>
      <c r="D28" s="8"/>
      <c r="E28" s="8"/>
      <c r="F28" s="8"/>
      <c r="G28" s="8"/>
      <c r="H28" s="8"/>
      <c r="I28" s="12">
        <v>1</v>
      </c>
      <c r="J28" s="12">
        <v>1</v>
      </c>
      <c r="K28" s="12">
        <f t="shared" si="4"/>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26</v>
      </c>
      <c r="B29" s="8"/>
      <c r="C29" s="8"/>
      <c r="D29" s="8"/>
      <c r="E29" s="8"/>
      <c r="F29" s="8"/>
      <c r="G29" s="8"/>
      <c r="H29" s="8"/>
      <c r="I29" s="12">
        <v>1</v>
      </c>
      <c r="J29" s="12">
        <v>1</v>
      </c>
      <c r="K29" s="12">
        <f t="shared" si="4"/>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27</v>
      </c>
      <c r="B30" s="8"/>
      <c r="C30" s="8"/>
      <c r="D30" s="8"/>
      <c r="E30" s="8"/>
      <c r="F30" s="8"/>
      <c r="G30" s="8"/>
      <c r="H30" s="8"/>
      <c r="I30" s="12">
        <v>1</v>
      </c>
      <c r="J30" s="12">
        <v>1</v>
      </c>
      <c r="K30" s="12">
        <f t="shared" si="4"/>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28</v>
      </c>
      <c r="B31" s="8"/>
      <c r="C31" s="8"/>
      <c r="D31" s="8"/>
      <c r="E31" s="8"/>
      <c r="F31" s="8"/>
      <c r="G31" s="8"/>
      <c r="H31" s="8"/>
      <c r="I31" s="12">
        <v>1</v>
      </c>
      <c r="J31" s="12">
        <v>1</v>
      </c>
      <c r="K31" s="12">
        <f t="shared" si="4"/>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29</v>
      </c>
      <c r="B32" s="8"/>
      <c r="C32" s="8"/>
      <c r="D32" s="8"/>
      <c r="E32" s="8"/>
      <c r="F32" s="8"/>
      <c r="G32" s="8"/>
      <c r="H32" s="8"/>
      <c r="I32" s="12">
        <v>1</v>
      </c>
      <c r="J32" s="12">
        <v>1</v>
      </c>
      <c r="K32" s="12">
        <f t="shared" si="4"/>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30</v>
      </c>
      <c r="B33" s="8"/>
      <c r="C33" s="8"/>
      <c r="D33" s="8"/>
      <c r="E33" s="8"/>
      <c r="F33" s="8"/>
      <c r="G33" s="8"/>
      <c r="H33" s="8"/>
      <c r="I33" s="12">
        <v>1</v>
      </c>
      <c r="J33" s="12">
        <v>1</v>
      </c>
      <c r="K33" s="12">
        <f t="shared" si="4"/>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31</v>
      </c>
      <c r="B34" s="8"/>
      <c r="C34" s="8"/>
      <c r="D34" s="8"/>
      <c r="E34" s="8"/>
      <c r="F34" s="8"/>
      <c r="G34" s="8"/>
      <c r="H34" s="8"/>
      <c r="I34" s="12">
        <v>1</v>
      </c>
      <c r="J34" s="12">
        <v>1</v>
      </c>
      <c r="K34" s="12">
        <f t="shared" si="4"/>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32</v>
      </c>
      <c r="B35" s="8"/>
      <c r="C35" s="8"/>
      <c r="D35" s="8"/>
      <c r="E35" s="8"/>
      <c r="F35" s="8"/>
      <c r="G35" s="8"/>
      <c r="H35" s="8"/>
      <c r="I35" s="12">
        <v>1</v>
      </c>
      <c r="J35" s="12">
        <v>1</v>
      </c>
      <c r="K35" s="12">
        <f t="shared" si="4"/>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33</v>
      </c>
      <c r="B36" s="8"/>
      <c r="C36" s="8"/>
      <c r="D36" s="8"/>
      <c r="E36" s="8"/>
      <c r="F36" s="8"/>
      <c r="G36" s="8"/>
      <c r="H36" s="8"/>
      <c r="I36" s="12">
        <v>1</v>
      </c>
      <c r="J36" s="12">
        <v>1</v>
      </c>
      <c r="K36" s="12">
        <f t="shared" si="4"/>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34</v>
      </c>
      <c r="B37" s="8"/>
      <c r="C37" s="8"/>
      <c r="D37" s="8"/>
      <c r="E37" s="8"/>
      <c r="F37" s="8"/>
      <c r="G37" s="8"/>
      <c r="H37" s="8"/>
      <c r="I37" s="12">
        <v>1</v>
      </c>
      <c r="J37" s="12">
        <v>1</v>
      </c>
      <c r="K37" s="12">
        <f t="shared" si="4"/>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35</v>
      </c>
      <c r="B38" s="8"/>
      <c r="C38" s="8"/>
      <c r="D38" s="8"/>
      <c r="E38" s="8"/>
      <c r="F38" s="8"/>
      <c r="G38" s="8"/>
      <c r="H38" s="8"/>
      <c r="I38" s="12">
        <v>1</v>
      </c>
      <c r="J38" s="12">
        <v>1</v>
      </c>
      <c r="K38" s="12">
        <f t="shared" si="4"/>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36</v>
      </c>
      <c r="B39" s="8"/>
      <c r="C39" s="8"/>
      <c r="D39" s="8"/>
      <c r="E39" s="8"/>
      <c r="F39" s="8"/>
      <c r="G39" s="8"/>
      <c r="H39" s="8"/>
      <c r="I39" s="12">
        <v>1</v>
      </c>
      <c r="J39" s="12">
        <v>1</v>
      </c>
      <c r="K39" s="12">
        <f t="shared" si="4"/>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37</v>
      </c>
      <c r="B40" s="8"/>
      <c r="C40" s="8"/>
      <c r="D40" s="8"/>
      <c r="E40" s="8"/>
      <c r="F40" s="8"/>
      <c r="G40" s="8"/>
      <c r="H40" s="8"/>
      <c r="I40" s="12">
        <v>1</v>
      </c>
      <c r="J40" s="12">
        <v>1</v>
      </c>
      <c r="K40" s="12">
        <f t="shared" si="4"/>
        <v>1</v>
      </c>
      <c r="L40" s="12" t="str">
        <f t="shared" ref="L40:L68" si="5">IF(K40&lt;=4,"Çok Düşük",(IF(K40&lt;=8,"Düşük",(IF(K40&lt;=14,"Orta",(IF(K40&lt;=19,"Yüksek",(IF(K40&lt;=25,"Çok Yüksek",)))))))))</f>
        <v>Çok Düşük</v>
      </c>
      <c r="M40" s="12" t="s">
        <v>14</v>
      </c>
      <c r="N40" s="8"/>
      <c r="O40" s="8"/>
      <c r="P40" s="8"/>
      <c r="Q40" s="8"/>
      <c r="R40" s="8"/>
      <c r="S40" s="12">
        <v>1</v>
      </c>
      <c r="T40" s="12">
        <v>1</v>
      </c>
      <c r="U40" s="12">
        <f t="shared" si="3"/>
        <v>1</v>
      </c>
      <c r="V40" s="12" t="str">
        <f t="shared" ref="V40:V68" si="6">IF(U40&lt;=4,"Çok Düşük",(IF(U40&lt;=8,"Düşük",(IF(U40&lt;=14,"Orta",(IF(U40&lt;=19,"Yüksek",(IF(U40&lt;=25,"Çok Yüksek",)))))))))</f>
        <v>Çok Düşük</v>
      </c>
      <c r="W40" s="12" t="s">
        <v>14</v>
      </c>
      <c r="X40" s="12"/>
      <c r="Y40" s="8"/>
    </row>
    <row r="41" spans="1:25" ht="15" customHeight="1" x14ac:dyDescent="0.25">
      <c r="A41" s="11">
        <v>38</v>
      </c>
      <c r="B41" s="8"/>
      <c r="C41" s="8"/>
      <c r="D41" s="8"/>
      <c r="E41" s="8"/>
      <c r="F41" s="8"/>
      <c r="G41" s="8"/>
      <c r="H41" s="8"/>
      <c r="I41" s="12">
        <v>1</v>
      </c>
      <c r="J41" s="12">
        <v>1</v>
      </c>
      <c r="K41" s="12">
        <f t="shared" si="4"/>
        <v>1</v>
      </c>
      <c r="L41" s="12" t="str">
        <f t="shared" si="5"/>
        <v>Çok Düşük</v>
      </c>
      <c r="M41" s="12" t="s">
        <v>14</v>
      </c>
      <c r="N41" s="8"/>
      <c r="O41" s="8"/>
      <c r="P41" s="8"/>
      <c r="Q41" s="8"/>
      <c r="R41" s="8"/>
      <c r="S41" s="12">
        <v>1</v>
      </c>
      <c r="T41" s="12">
        <v>1</v>
      </c>
      <c r="U41" s="12">
        <f t="shared" si="3"/>
        <v>1</v>
      </c>
      <c r="V41" s="12" t="str">
        <f t="shared" si="6"/>
        <v>Çok Düşük</v>
      </c>
      <c r="W41" s="12" t="s">
        <v>14</v>
      </c>
      <c r="X41" s="12"/>
      <c r="Y41" s="8"/>
    </row>
    <row r="42" spans="1:25" ht="15" customHeight="1" x14ac:dyDescent="0.25">
      <c r="A42" s="11">
        <v>39</v>
      </c>
      <c r="B42" s="8"/>
      <c r="C42" s="8"/>
      <c r="D42" s="8"/>
      <c r="E42" s="8"/>
      <c r="F42" s="8"/>
      <c r="G42" s="8"/>
      <c r="H42" s="8"/>
      <c r="I42" s="12">
        <v>1</v>
      </c>
      <c r="J42" s="12">
        <v>1</v>
      </c>
      <c r="K42" s="12">
        <f t="shared" si="4"/>
        <v>1</v>
      </c>
      <c r="L42" s="12" t="str">
        <f t="shared" si="5"/>
        <v>Çok Düşük</v>
      </c>
      <c r="M42" s="12" t="s">
        <v>14</v>
      </c>
      <c r="N42" s="8"/>
      <c r="O42" s="8"/>
      <c r="P42" s="8"/>
      <c r="Q42" s="8"/>
      <c r="R42" s="8"/>
      <c r="S42" s="12">
        <v>1</v>
      </c>
      <c r="T42" s="12">
        <v>1</v>
      </c>
      <c r="U42" s="12">
        <f t="shared" si="3"/>
        <v>1</v>
      </c>
      <c r="V42" s="12" t="str">
        <f t="shared" si="6"/>
        <v>Çok Düşük</v>
      </c>
      <c r="W42" s="12" t="s">
        <v>14</v>
      </c>
      <c r="X42" s="12"/>
      <c r="Y42" s="8"/>
    </row>
    <row r="43" spans="1:25" ht="15" customHeight="1" x14ac:dyDescent="0.25">
      <c r="A43" s="11">
        <v>40</v>
      </c>
      <c r="B43" s="8"/>
      <c r="C43" s="8"/>
      <c r="D43" s="8"/>
      <c r="E43" s="8"/>
      <c r="F43" s="8"/>
      <c r="G43" s="8"/>
      <c r="H43" s="8"/>
      <c r="I43" s="12">
        <v>1</v>
      </c>
      <c r="J43" s="12">
        <v>1</v>
      </c>
      <c r="K43" s="12">
        <f t="shared" si="4"/>
        <v>1</v>
      </c>
      <c r="L43" s="12" t="str">
        <f t="shared" si="5"/>
        <v>Çok Düşük</v>
      </c>
      <c r="M43" s="12" t="s">
        <v>14</v>
      </c>
      <c r="N43" s="8"/>
      <c r="O43" s="8"/>
      <c r="P43" s="8"/>
      <c r="Q43" s="8"/>
      <c r="R43" s="8"/>
      <c r="S43" s="12">
        <v>1</v>
      </c>
      <c r="T43" s="12">
        <v>1</v>
      </c>
      <c r="U43" s="12">
        <f t="shared" si="3"/>
        <v>1</v>
      </c>
      <c r="V43" s="12" t="str">
        <f t="shared" si="6"/>
        <v>Çok Düşük</v>
      </c>
      <c r="W43" s="12" t="s">
        <v>14</v>
      </c>
      <c r="X43" s="12"/>
      <c r="Y43" s="8"/>
    </row>
    <row r="44" spans="1:25" ht="15" customHeight="1" x14ac:dyDescent="0.25">
      <c r="A44" s="11">
        <v>41</v>
      </c>
      <c r="B44" s="8"/>
      <c r="C44" s="8"/>
      <c r="D44" s="8"/>
      <c r="E44" s="8"/>
      <c r="F44" s="8"/>
      <c r="G44" s="8"/>
      <c r="H44" s="8"/>
      <c r="I44" s="12">
        <v>1</v>
      </c>
      <c r="J44" s="12">
        <v>1</v>
      </c>
      <c r="K44" s="12">
        <f t="shared" si="4"/>
        <v>1</v>
      </c>
      <c r="L44" s="12" t="str">
        <f t="shared" si="5"/>
        <v>Çok Düşük</v>
      </c>
      <c r="M44" s="12" t="s">
        <v>14</v>
      </c>
      <c r="N44" s="8"/>
      <c r="O44" s="8"/>
      <c r="P44" s="8"/>
      <c r="Q44" s="8"/>
      <c r="R44" s="8"/>
      <c r="S44" s="12">
        <v>1</v>
      </c>
      <c r="T44" s="12">
        <v>1</v>
      </c>
      <c r="U44" s="12">
        <f t="shared" si="3"/>
        <v>1</v>
      </c>
      <c r="V44" s="12" t="str">
        <f t="shared" si="6"/>
        <v>Çok Düşük</v>
      </c>
      <c r="W44" s="12" t="s">
        <v>14</v>
      </c>
      <c r="X44" s="12"/>
      <c r="Y44" s="8"/>
    </row>
    <row r="45" spans="1:25" ht="15" customHeight="1" x14ac:dyDescent="0.25">
      <c r="A45" s="11">
        <v>42</v>
      </c>
      <c r="B45" s="8"/>
      <c r="C45" s="8"/>
      <c r="D45" s="8"/>
      <c r="E45" s="8"/>
      <c r="F45" s="8"/>
      <c r="G45" s="8"/>
      <c r="H45" s="8"/>
      <c r="I45" s="12">
        <v>1</v>
      </c>
      <c r="J45" s="12">
        <v>1</v>
      </c>
      <c r="K45" s="12">
        <f t="shared" si="4"/>
        <v>1</v>
      </c>
      <c r="L45" s="12" t="str">
        <f t="shared" si="5"/>
        <v>Çok Düşük</v>
      </c>
      <c r="M45" s="12" t="s">
        <v>14</v>
      </c>
      <c r="N45" s="8"/>
      <c r="O45" s="8"/>
      <c r="P45" s="8"/>
      <c r="Q45" s="8"/>
      <c r="R45" s="8"/>
      <c r="S45" s="12">
        <v>1</v>
      </c>
      <c r="T45" s="12">
        <v>1</v>
      </c>
      <c r="U45" s="12">
        <f t="shared" si="3"/>
        <v>1</v>
      </c>
      <c r="V45" s="12" t="str">
        <f t="shared" si="6"/>
        <v>Çok Düşük</v>
      </c>
      <c r="W45" s="12" t="s">
        <v>14</v>
      </c>
      <c r="X45" s="12"/>
      <c r="Y45" s="8"/>
    </row>
    <row r="46" spans="1:25" ht="15" customHeight="1" x14ac:dyDescent="0.25">
      <c r="A46" s="11">
        <v>43</v>
      </c>
      <c r="B46" s="8"/>
      <c r="C46" s="8"/>
      <c r="D46" s="8"/>
      <c r="E46" s="8"/>
      <c r="F46" s="8"/>
      <c r="G46" s="8"/>
      <c r="H46" s="8"/>
      <c r="I46" s="12">
        <v>1</v>
      </c>
      <c r="J46" s="12">
        <v>1</v>
      </c>
      <c r="K46" s="12">
        <f t="shared" si="4"/>
        <v>1</v>
      </c>
      <c r="L46" s="12" t="str">
        <f t="shared" si="5"/>
        <v>Çok Düşük</v>
      </c>
      <c r="M46" s="12" t="s">
        <v>14</v>
      </c>
      <c r="N46" s="8"/>
      <c r="O46" s="8"/>
      <c r="P46" s="8"/>
      <c r="Q46" s="8"/>
      <c r="R46" s="8"/>
      <c r="S46" s="12">
        <v>1</v>
      </c>
      <c r="T46" s="12">
        <v>1</v>
      </c>
      <c r="U46" s="12">
        <f t="shared" si="3"/>
        <v>1</v>
      </c>
      <c r="V46" s="12" t="str">
        <f t="shared" si="6"/>
        <v>Çok Düşük</v>
      </c>
      <c r="W46" s="12" t="s">
        <v>14</v>
      </c>
      <c r="X46" s="12"/>
      <c r="Y46" s="8"/>
    </row>
    <row r="47" spans="1:25" ht="15" customHeight="1" x14ac:dyDescent="0.25">
      <c r="A47" s="11">
        <v>44</v>
      </c>
      <c r="B47" s="8"/>
      <c r="C47" s="8"/>
      <c r="D47" s="8"/>
      <c r="E47" s="8"/>
      <c r="F47" s="8"/>
      <c r="G47" s="8"/>
      <c r="H47" s="8"/>
      <c r="I47" s="12">
        <v>1</v>
      </c>
      <c r="J47" s="12">
        <v>1</v>
      </c>
      <c r="K47" s="12">
        <f t="shared" si="4"/>
        <v>1</v>
      </c>
      <c r="L47" s="12" t="str">
        <f t="shared" si="5"/>
        <v>Çok Düşük</v>
      </c>
      <c r="M47" s="12" t="s">
        <v>14</v>
      </c>
      <c r="N47" s="8"/>
      <c r="O47" s="8"/>
      <c r="P47" s="8"/>
      <c r="Q47" s="8"/>
      <c r="R47" s="8"/>
      <c r="S47" s="12">
        <v>1</v>
      </c>
      <c r="T47" s="12">
        <v>1</v>
      </c>
      <c r="U47" s="12">
        <f t="shared" si="3"/>
        <v>1</v>
      </c>
      <c r="V47" s="12" t="str">
        <f t="shared" si="6"/>
        <v>Çok Düşük</v>
      </c>
      <c r="W47" s="12" t="s">
        <v>14</v>
      </c>
      <c r="X47" s="12"/>
      <c r="Y47" s="8"/>
    </row>
    <row r="48" spans="1:25" ht="15" customHeight="1" x14ac:dyDescent="0.25">
      <c r="A48" s="11">
        <v>45</v>
      </c>
      <c r="B48" s="8"/>
      <c r="C48" s="8"/>
      <c r="D48" s="8"/>
      <c r="E48" s="8"/>
      <c r="F48" s="8"/>
      <c r="G48" s="8"/>
      <c r="H48" s="8"/>
      <c r="I48" s="12">
        <v>1</v>
      </c>
      <c r="J48" s="12">
        <v>1</v>
      </c>
      <c r="K48" s="12">
        <f t="shared" si="4"/>
        <v>1</v>
      </c>
      <c r="L48" s="12" t="str">
        <f t="shared" si="5"/>
        <v>Çok Düşük</v>
      </c>
      <c r="M48" s="12" t="s">
        <v>14</v>
      </c>
      <c r="N48" s="8"/>
      <c r="O48" s="8"/>
      <c r="P48" s="8"/>
      <c r="Q48" s="8"/>
      <c r="R48" s="8"/>
      <c r="S48" s="12">
        <v>1</v>
      </c>
      <c r="T48" s="12">
        <v>1</v>
      </c>
      <c r="U48" s="12">
        <f t="shared" si="3"/>
        <v>1</v>
      </c>
      <c r="V48" s="12" t="str">
        <f t="shared" si="6"/>
        <v>Çok Düşük</v>
      </c>
      <c r="W48" s="12" t="s">
        <v>14</v>
      </c>
      <c r="X48" s="12"/>
      <c r="Y48" s="8"/>
    </row>
    <row r="49" spans="1:25" ht="15" customHeight="1" x14ac:dyDescent="0.25">
      <c r="A49" s="11">
        <v>46</v>
      </c>
      <c r="B49" s="8"/>
      <c r="C49" s="8"/>
      <c r="D49" s="8"/>
      <c r="E49" s="8"/>
      <c r="F49" s="8"/>
      <c r="G49" s="8"/>
      <c r="H49" s="8"/>
      <c r="I49" s="12">
        <v>1</v>
      </c>
      <c r="J49" s="12">
        <v>1</v>
      </c>
      <c r="K49" s="12">
        <f t="shared" si="4"/>
        <v>1</v>
      </c>
      <c r="L49" s="12" t="str">
        <f t="shared" si="5"/>
        <v>Çok Düşük</v>
      </c>
      <c r="M49" s="12" t="s">
        <v>14</v>
      </c>
      <c r="N49" s="8"/>
      <c r="O49" s="8"/>
      <c r="P49" s="8"/>
      <c r="Q49" s="8"/>
      <c r="R49" s="8"/>
      <c r="S49" s="12">
        <v>1</v>
      </c>
      <c r="T49" s="12">
        <v>1</v>
      </c>
      <c r="U49" s="12">
        <f t="shared" si="3"/>
        <v>1</v>
      </c>
      <c r="V49" s="12" t="str">
        <f t="shared" si="6"/>
        <v>Çok Düşük</v>
      </c>
      <c r="W49" s="12" t="s">
        <v>14</v>
      </c>
      <c r="X49" s="12"/>
      <c r="Y49" s="8"/>
    </row>
    <row r="50" spans="1:25" ht="15" customHeight="1" x14ac:dyDescent="0.25">
      <c r="A50" s="11">
        <v>47</v>
      </c>
      <c r="B50" s="8"/>
      <c r="C50" s="8"/>
      <c r="D50" s="8"/>
      <c r="E50" s="8"/>
      <c r="F50" s="8"/>
      <c r="G50" s="8"/>
      <c r="H50" s="8"/>
      <c r="I50" s="12">
        <v>1</v>
      </c>
      <c r="J50" s="12">
        <v>1</v>
      </c>
      <c r="K50" s="12">
        <f t="shared" si="4"/>
        <v>1</v>
      </c>
      <c r="L50" s="12" t="str">
        <f t="shared" si="5"/>
        <v>Çok Düşük</v>
      </c>
      <c r="M50" s="12" t="s">
        <v>14</v>
      </c>
      <c r="N50" s="8"/>
      <c r="O50" s="8"/>
      <c r="P50" s="8"/>
      <c r="Q50" s="8"/>
      <c r="R50" s="8"/>
      <c r="S50" s="12">
        <v>1</v>
      </c>
      <c r="T50" s="12">
        <v>1</v>
      </c>
      <c r="U50" s="12">
        <f t="shared" si="3"/>
        <v>1</v>
      </c>
      <c r="V50" s="12" t="str">
        <f t="shared" si="6"/>
        <v>Çok Düşük</v>
      </c>
      <c r="W50" s="12" t="s">
        <v>14</v>
      </c>
      <c r="X50" s="12"/>
      <c r="Y50" s="8"/>
    </row>
    <row r="51" spans="1:25" ht="15" customHeight="1" x14ac:dyDescent="0.25">
      <c r="A51" s="11">
        <v>48</v>
      </c>
      <c r="B51" s="8"/>
      <c r="C51" s="8"/>
      <c r="D51" s="8"/>
      <c r="E51" s="8"/>
      <c r="F51" s="8"/>
      <c r="G51" s="8"/>
      <c r="H51" s="8"/>
      <c r="I51" s="12">
        <v>1</v>
      </c>
      <c r="J51" s="12">
        <v>1</v>
      </c>
      <c r="K51" s="12">
        <f t="shared" si="4"/>
        <v>1</v>
      </c>
      <c r="L51" s="12" t="str">
        <f t="shared" si="5"/>
        <v>Çok Düşük</v>
      </c>
      <c r="M51" s="12" t="s">
        <v>14</v>
      </c>
      <c r="N51" s="8"/>
      <c r="O51" s="8"/>
      <c r="P51" s="8"/>
      <c r="Q51" s="8"/>
      <c r="R51" s="8"/>
      <c r="S51" s="12">
        <v>1</v>
      </c>
      <c r="T51" s="12">
        <v>1</v>
      </c>
      <c r="U51" s="12">
        <f t="shared" si="3"/>
        <v>1</v>
      </c>
      <c r="V51" s="12" t="str">
        <f t="shared" si="6"/>
        <v>Çok Düşük</v>
      </c>
      <c r="W51" s="12" t="s">
        <v>14</v>
      </c>
      <c r="X51" s="12"/>
      <c r="Y51" s="8"/>
    </row>
    <row r="52" spans="1:25" ht="15" customHeight="1" x14ac:dyDescent="0.25">
      <c r="A52" s="11">
        <v>49</v>
      </c>
      <c r="B52" s="8"/>
      <c r="C52" s="8"/>
      <c r="D52" s="8"/>
      <c r="E52" s="8"/>
      <c r="F52" s="8"/>
      <c r="G52" s="8"/>
      <c r="H52" s="8"/>
      <c r="I52" s="12">
        <v>1</v>
      </c>
      <c r="J52" s="12">
        <v>1</v>
      </c>
      <c r="K52" s="12">
        <f t="shared" si="4"/>
        <v>1</v>
      </c>
      <c r="L52" s="12" t="str">
        <f t="shared" si="5"/>
        <v>Çok Düşük</v>
      </c>
      <c r="M52" s="12" t="s">
        <v>14</v>
      </c>
      <c r="N52" s="8"/>
      <c r="O52" s="8"/>
      <c r="P52" s="8"/>
      <c r="Q52" s="8"/>
      <c r="R52" s="8"/>
      <c r="S52" s="12">
        <v>1</v>
      </c>
      <c r="T52" s="12">
        <v>1</v>
      </c>
      <c r="U52" s="12">
        <f t="shared" si="3"/>
        <v>1</v>
      </c>
      <c r="V52" s="12" t="str">
        <f t="shared" si="6"/>
        <v>Çok Düşük</v>
      </c>
      <c r="W52" s="12" t="s">
        <v>14</v>
      </c>
      <c r="X52" s="12"/>
      <c r="Y52" s="8"/>
    </row>
    <row r="53" spans="1:25" ht="15" customHeight="1" x14ac:dyDescent="0.25">
      <c r="A53" s="11">
        <v>50</v>
      </c>
      <c r="B53" s="8"/>
      <c r="C53" s="8"/>
      <c r="D53" s="8"/>
      <c r="E53" s="8"/>
      <c r="F53" s="8"/>
      <c r="G53" s="8"/>
      <c r="H53" s="8"/>
      <c r="I53" s="12">
        <v>1</v>
      </c>
      <c r="J53" s="12">
        <v>1</v>
      </c>
      <c r="K53" s="12">
        <f t="shared" si="4"/>
        <v>1</v>
      </c>
      <c r="L53" s="12" t="str">
        <f t="shared" si="5"/>
        <v>Çok Düşük</v>
      </c>
      <c r="M53" s="12" t="s">
        <v>14</v>
      </c>
      <c r="N53" s="8"/>
      <c r="O53" s="8"/>
      <c r="P53" s="8"/>
      <c r="Q53" s="8"/>
      <c r="R53" s="8"/>
      <c r="S53" s="12">
        <v>1</v>
      </c>
      <c r="T53" s="12">
        <v>1</v>
      </c>
      <c r="U53" s="12">
        <f t="shared" si="3"/>
        <v>1</v>
      </c>
      <c r="V53" s="12" t="str">
        <f t="shared" si="6"/>
        <v>Çok Düşük</v>
      </c>
      <c r="W53" s="12" t="s">
        <v>14</v>
      </c>
      <c r="X53" s="12"/>
      <c r="Y53" s="8"/>
    </row>
    <row r="54" spans="1:25" ht="15" customHeight="1" x14ac:dyDescent="0.25">
      <c r="A54" s="11">
        <v>51</v>
      </c>
      <c r="B54" s="8"/>
      <c r="C54" s="8"/>
      <c r="D54" s="8"/>
      <c r="E54" s="8"/>
      <c r="F54" s="8"/>
      <c r="G54" s="8"/>
      <c r="H54" s="8"/>
      <c r="I54" s="12">
        <v>1</v>
      </c>
      <c r="J54" s="12">
        <v>1</v>
      </c>
      <c r="K54" s="12">
        <f t="shared" si="4"/>
        <v>1</v>
      </c>
      <c r="L54" s="12" t="str">
        <f t="shared" si="5"/>
        <v>Çok Düşük</v>
      </c>
      <c r="M54" s="12" t="s">
        <v>14</v>
      </c>
      <c r="N54" s="8"/>
      <c r="O54" s="8"/>
      <c r="P54" s="8"/>
      <c r="Q54" s="8"/>
      <c r="R54" s="8"/>
      <c r="S54" s="12">
        <v>1</v>
      </c>
      <c r="T54" s="12">
        <v>1</v>
      </c>
      <c r="U54" s="12">
        <f t="shared" si="3"/>
        <v>1</v>
      </c>
      <c r="V54" s="12" t="str">
        <f t="shared" si="6"/>
        <v>Çok Düşük</v>
      </c>
      <c r="W54" s="12" t="s">
        <v>14</v>
      </c>
      <c r="X54" s="12"/>
      <c r="Y54" s="8"/>
    </row>
    <row r="55" spans="1:25" ht="15" customHeight="1" x14ac:dyDescent="0.25">
      <c r="A55" s="11">
        <v>52</v>
      </c>
      <c r="B55" s="8"/>
      <c r="C55" s="8"/>
      <c r="D55" s="8"/>
      <c r="E55" s="8"/>
      <c r="F55" s="8"/>
      <c r="G55" s="8"/>
      <c r="H55" s="8"/>
      <c r="I55" s="12">
        <v>1</v>
      </c>
      <c r="J55" s="12">
        <v>1</v>
      </c>
      <c r="K55" s="12">
        <f t="shared" si="4"/>
        <v>1</v>
      </c>
      <c r="L55" s="12" t="str">
        <f t="shared" si="5"/>
        <v>Çok Düşük</v>
      </c>
      <c r="M55" s="12" t="s">
        <v>14</v>
      </c>
      <c r="N55" s="8"/>
      <c r="O55" s="8"/>
      <c r="P55" s="8"/>
      <c r="Q55" s="8"/>
      <c r="R55" s="8"/>
      <c r="S55" s="12">
        <v>1</v>
      </c>
      <c r="T55" s="12">
        <v>1</v>
      </c>
      <c r="U55" s="12">
        <f t="shared" si="3"/>
        <v>1</v>
      </c>
      <c r="V55" s="12" t="str">
        <f t="shared" si="6"/>
        <v>Çok Düşük</v>
      </c>
      <c r="W55" s="12" t="s">
        <v>14</v>
      </c>
      <c r="X55" s="12"/>
      <c r="Y55" s="8"/>
    </row>
    <row r="56" spans="1:25" ht="15" customHeight="1" x14ac:dyDescent="0.25">
      <c r="A56" s="11">
        <v>53</v>
      </c>
      <c r="B56" s="8"/>
      <c r="C56" s="8"/>
      <c r="D56" s="8"/>
      <c r="E56" s="8"/>
      <c r="F56" s="8"/>
      <c r="G56" s="8"/>
      <c r="H56" s="8"/>
      <c r="I56" s="12">
        <v>1</v>
      </c>
      <c r="J56" s="12">
        <v>1</v>
      </c>
      <c r="K56" s="12">
        <f t="shared" si="4"/>
        <v>1</v>
      </c>
      <c r="L56" s="12" t="str">
        <f t="shared" si="5"/>
        <v>Çok Düşük</v>
      </c>
      <c r="M56" s="12" t="s">
        <v>14</v>
      </c>
      <c r="N56" s="8"/>
      <c r="O56" s="8"/>
      <c r="P56" s="8"/>
      <c r="Q56" s="8"/>
      <c r="R56" s="8"/>
      <c r="S56" s="12">
        <v>1</v>
      </c>
      <c r="T56" s="12">
        <v>1</v>
      </c>
      <c r="U56" s="12">
        <f t="shared" si="3"/>
        <v>1</v>
      </c>
      <c r="V56" s="12" t="str">
        <f t="shared" si="6"/>
        <v>Çok Düşük</v>
      </c>
      <c r="W56" s="12" t="s">
        <v>14</v>
      </c>
      <c r="X56" s="12"/>
      <c r="Y56" s="8"/>
    </row>
    <row r="57" spans="1:25" ht="15" customHeight="1" x14ac:dyDescent="0.25">
      <c r="A57" s="11">
        <v>54</v>
      </c>
      <c r="B57" s="8"/>
      <c r="C57" s="8"/>
      <c r="D57" s="8"/>
      <c r="E57" s="8"/>
      <c r="F57" s="8"/>
      <c r="G57" s="8"/>
      <c r="H57" s="8"/>
      <c r="I57" s="12">
        <v>1</v>
      </c>
      <c r="J57" s="12">
        <v>1</v>
      </c>
      <c r="K57" s="12">
        <f t="shared" si="4"/>
        <v>1</v>
      </c>
      <c r="L57" s="12" t="str">
        <f t="shared" si="5"/>
        <v>Çok Düşük</v>
      </c>
      <c r="M57" s="12" t="s">
        <v>14</v>
      </c>
      <c r="N57" s="8"/>
      <c r="O57" s="8"/>
      <c r="P57" s="8"/>
      <c r="Q57" s="8"/>
      <c r="R57" s="8"/>
      <c r="S57" s="12">
        <v>1</v>
      </c>
      <c r="T57" s="12">
        <v>1</v>
      </c>
      <c r="U57" s="12">
        <f t="shared" si="3"/>
        <v>1</v>
      </c>
      <c r="V57" s="12" t="str">
        <f t="shared" si="6"/>
        <v>Çok Düşük</v>
      </c>
      <c r="W57" s="12" t="s">
        <v>14</v>
      </c>
      <c r="X57" s="12"/>
      <c r="Y57" s="8"/>
    </row>
    <row r="58" spans="1:25" ht="15" customHeight="1" x14ac:dyDescent="0.25">
      <c r="A58" s="11">
        <v>55</v>
      </c>
      <c r="B58" s="8"/>
      <c r="C58" s="8"/>
      <c r="D58" s="8"/>
      <c r="E58" s="8"/>
      <c r="F58" s="8"/>
      <c r="G58" s="8"/>
      <c r="H58" s="8"/>
      <c r="I58" s="12">
        <v>1</v>
      </c>
      <c r="J58" s="12">
        <v>1</v>
      </c>
      <c r="K58" s="12">
        <f t="shared" si="4"/>
        <v>1</v>
      </c>
      <c r="L58" s="12" t="str">
        <f t="shared" si="5"/>
        <v>Çok Düşük</v>
      </c>
      <c r="M58" s="12" t="s">
        <v>14</v>
      </c>
      <c r="N58" s="8"/>
      <c r="O58" s="8"/>
      <c r="P58" s="8"/>
      <c r="Q58" s="8"/>
      <c r="R58" s="8"/>
      <c r="S58" s="12">
        <v>1</v>
      </c>
      <c r="T58" s="12">
        <v>1</v>
      </c>
      <c r="U58" s="12">
        <f t="shared" si="3"/>
        <v>1</v>
      </c>
      <c r="V58" s="12" t="str">
        <f t="shared" si="6"/>
        <v>Çok Düşük</v>
      </c>
      <c r="W58" s="12" t="s">
        <v>14</v>
      </c>
      <c r="X58" s="12"/>
      <c r="Y58" s="8"/>
    </row>
    <row r="59" spans="1:25" ht="15" customHeight="1" x14ac:dyDescent="0.25">
      <c r="A59" s="11">
        <v>56</v>
      </c>
      <c r="B59" s="8"/>
      <c r="C59" s="8"/>
      <c r="D59" s="8"/>
      <c r="E59" s="8"/>
      <c r="F59" s="8"/>
      <c r="G59" s="8"/>
      <c r="H59" s="8"/>
      <c r="I59" s="12">
        <v>1</v>
      </c>
      <c r="J59" s="12">
        <v>1</v>
      </c>
      <c r="K59" s="12">
        <f t="shared" si="4"/>
        <v>1</v>
      </c>
      <c r="L59" s="12" t="str">
        <f t="shared" si="5"/>
        <v>Çok Düşük</v>
      </c>
      <c r="M59" s="12" t="s">
        <v>14</v>
      </c>
      <c r="N59" s="8"/>
      <c r="O59" s="8"/>
      <c r="P59" s="8"/>
      <c r="Q59" s="8"/>
      <c r="R59" s="8"/>
      <c r="S59" s="12">
        <v>1</v>
      </c>
      <c r="T59" s="12">
        <v>1</v>
      </c>
      <c r="U59" s="12">
        <f t="shared" si="3"/>
        <v>1</v>
      </c>
      <c r="V59" s="12" t="str">
        <f t="shared" si="6"/>
        <v>Çok Düşük</v>
      </c>
      <c r="W59" s="12" t="s">
        <v>14</v>
      </c>
      <c r="X59" s="12"/>
      <c r="Y59" s="8"/>
    </row>
    <row r="60" spans="1:25" ht="15" customHeight="1" x14ac:dyDescent="0.25">
      <c r="A60" s="11">
        <v>57</v>
      </c>
      <c r="B60" s="8"/>
      <c r="C60" s="8"/>
      <c r="D60" s="8"/>
      <c r="E60" s="8"/>
      <c r="F60" s="8"/>
      <c r="G60" s="8"/>
      <c r="H60" s="8"/>
      <c r="I60" s="12">
        <v>1</v>
      </c>
      <c r="J60" s="12">
        <v>1</v>
      </c>
      <c r="K60" s="12">
        <f t="shared" si="4"/>
        <v>1</v>
      </c>
      <c r="L60" s="12" t="str">
        <f t="shared" si="5"/>
        <v>Çok Düşük</v>
      </c>
      <c r="M60" s="12" t="s">
        <v>14</v>
      </c>
      <c r="N60" s="8"/>
      <c r="O60" s="8"/>
      <c r="P60" s="8"/>
      <c r="Q60" s="8"/>
      <c r="R60" s="8"/>
      <c r="S60" s="12">
        <v>1</v>
      </c>
      <c r="T60" s="12">
        <v>1</v>
      </c>
      <c r="U60" s="12">
        <f t="shared" si="3"/>
        <v>1</v>
      </c>
      <c r="V60" s="12" t="str">
        <f t="shared" si="6"/>
        <v>Çok Düşük</v>
      </c>
      <c r="W60" s="12" t="s">
        <v>14</v>
      </c>
      <c r="X60" s="12"/>
      <c r="Y60" s="8"/>
    </row>
    <row r="61" spans="1:25" ht="15" customHeight="1" x14ac:dyDescent="0.25">
      <c r="A61" s="11">
        <v>58</v>
      </c>
      <c r="B61" s="8"/>
      <c r="C61" s="8"/>
      <c r="D61" s="8"/>
      <c r="E61" s="8"/>
      <c r="F61" s="8"/>
      <c r="G61" s="8"/>
      <c r="H61" s="8"/>
      <c r="I61" s="12">
        <v>1</v>
      </c>
      <c r="J61" s="12">
        <v>1</v>
      </c>
      <c r="K61" s="12">
        <f t="shared" si="4"/>
        <v>1</v>
      </c>
      <c r="L61" s="12" t="str">
        <f t="shared" si="5"/>
        <v>Çok Düşük</v>
      </c>
      <c r="M61" s="12" t="s">
        <v>14</v>
      </c>
      <c r="N61" s="8"/>
      <c r="O61" s="8"/>
      <c r="P61" s="8"/>
      <c r="Q61" s="8"/>
      <c r="R61" s="8"/>
      <c r="S61" s="12">
        <v>1</v>
      </c>
      <c r="T61" s="12">
        <v>1</v>
      </c>
      <c r="U61" s="12">
        <f t="shared" si="3"/>
        <v>1</v>
      </c>
      <c r="V61" s="12" t="str">
        <f t="shared" si="6"/>
        <v>Çok Düşük</v>
      </c>
      <c r="W61" s="12" t="s">
        <v>14</v>
      </c>
      <c r="X61" s="12"/>
      <c r="Y61" s="8"/>
    </row>
    <row r="62" spans="1:25" ht="15" customHeight="1" x14ac:dyDescent="0.25">
      <c r="A62" s="11">
        <v>59</v>
      </c>
      <c r="B62" s="8"/>
      <c r="C62" s="8"/>
      <c r="D62" s="8"/>
      <c r="E62" s="8"/>
      <c r="F62" s="8"/>
      <c r="G62" s="8"/>
      <c r="H62" s="8"/>
      <c r="I62" s="12">
        <v>1</v>
      </c>
      <c r="J62" s="12">
        <v>1</v>
      </c>
      <c r="K62" s="12">
        <f t="shared" si="4"/>
        <v>1</v>
      </c>
      <c r="L62" s="12" t="str">
        <f t="shared" si="5"/>
        <v>Çok Düşük</v>
      </c>
      <c r="M62" s="12" t="s">
        <v>14</v>
      </c>
      <c r="N62" s="8"/>
      <c r="O62" s="8"/>
      <c r="P62" s="8"/>
      <c r="Q62" s="8"/>
      <c r="R62" s="8"/>
      <c r="S62" s="12">
        <v>1</v>
      </c>
      <c r="T62" s="12">
        <v>1</v>
      </c>
      <c r="U62" s="12">
        <f t="shared" si="3"/>
        <v>1</v>
      </c>
      <c r="V62" s="12" t="str">
        <f t="shared" si="6"/>
        <v>Çok Düşük</v>
      </c>
      <c r="W62" s="12" t="s">
        <v>14</v>
      </c>
      <c r="X62" s="12"/>
      <c r="Y62" s="8"/>
    </row>
    <row r="63" spans="1:25" ht="15" customHeight="1" x14ac:dyDescent="0.25">
      <c r="A63" s="11">
        <v>60</v>
      </c>
      <c r="B63" s="8"/>
      <c r="C63" s="8"/>
      <c r="D63" s="8"/>
      <c r="E63" s="8"/>
      <c r="F63" s="8"/>
      <c r="G63" s="8"/>
      <c r="H63" s="8"/>
      <c r="I63" s="12">
        <v>1</v>
      </c>
      <c r="J63" s="12">
        <v>1</v>
      </c>
      <c r="K63" s="12">
        <f t="shared" si="4"/>
        <v>1</v>
      </c>
      <c r="L63" s="12" t="str">
        <f t="shared" si="5"/>
        <v>Çok Düşük</v>
      </c>
      <c r="M63" s="12" t="s">
        <v>14</v>
      </c>
      <c r="N63" s="8"/>
      <c r="O63" s="8"/>
      <c r="P63" s="8"/>
      <c r="Q63" s="8"/>
      <c r="R63" s="8"/>
      <c r="S63" s="12">
        <v>1</v>
      </c>
      <c r="T63" s="12">
        <v>1</v>
      </c>
      <c r="U63" s="12">
        <f t="shared" si="3"/>
        <v>1</v>
      </c>
      <c r="V63" s="12" t="str">
        <f t="shared" si="6"/>
        <v>Çok Düşük</v>
      </c>
      <c r="W63" s="12" t="s">
        <v>14</v>
      </c>
      <c r="X63" s="12"/>
      <c r="Y63" s="8"/>
    </row>
    <row r="64" spans="1:25" ht="15" customHeight="1" x14ac:dyDescent="0.25">
      <c r="A64" s="11">
        <v>61</v>
      </c>
      <c r="B64" s="8"/>
      <c r="C64" s="8"/>
      <c r="D64" s="8"/>
      <c r="E64" s="8"/>
      <c r="F64" s="8"/>
      <c r="G64" s="8"/>
      <c r="H64" s="8"/>
      <c r="I64" s="12">
        <v>1</v>
      </c>
      <c r="J64" s="12">
        <v>1</v>
      </c>
      <c r="K64" s="12">
        <f t="shared" si="4"/>
        <v>1</v>
      </c>
      <c r="L64" s="12" t="str">
        <f t="shared" si="5"/>
        <v>Çok Düşük</v>
      </c>
      <c r="M64" s="12" t="s">
        <v>14</v>
      </c>
      <c r="N64" s="8"/>
      <c r="O64" s="8"/>
      <c r="P64" s="8"/>
      <c r="Q64" s="8"/>
      <c r="R64" s="8"/>
      <c r="S64" s="12">
        <v>1</v>
      </c>
      <c r="T64" s="12">
        <v>1</v>
      </c>
      <c r="U64" s="12">
        <f t="shared" si="3"/>
        <v>1</v>
      </c>
      <c r="V64" s="12" t="str">
        <f t="shared" si="6"/>
        <v>Çok Düşük</v>
      </c>
      <c r="W64" s="12" t="s">
        <v>14</v>
      </c>
      <c r="X64" s="12"/>
      <c r="Y64" s="8"/>
    </row>
    <row r="65" spans="1:25" ht="15" customHeight="1" x14ac:dyDescent="0.25">
      <c r="A65" s="11">
        <v>62</v>
      </c>
      <c r="B65" s="8"/>
      <c r="C65" s="8"/>
      <c r="D65" s="8"/>
      <c r="E65" s="8"/>
      <c r="F65" s="8"/>
      <c r="G65" s="8"/>
      <c r="H65" s="8"/>
      <c r="I65" s="12">
        <v>1</v>
      </c>
      <c r="J65" s="12">
        <v>1</v>
      </c>
      <c r="K65" s="12">
        <f t="shared" si="4"/>
        <v>1</v>
      </c>
      <c r="L65" s="12" t="str">
        <f t="shared" si="5"/>
        <v>Çok Düşük</v>
      </c>
      <c r="M65" s="12" t="s">
        <v>14</v>
      </c>
      <c r="N65" s="8"/>
      <c r="O65" s="8"/>
      <c r="P65" s="8"/>
      <c r="Q65" s="8"/>
      <c r="R65" s="8"/>
      <c r="S65" s="12">
        <v>1</v>
      </c>
      <c r="T65" s="12">
        <v>1</v>
      </c>
      <c r="U65" s="12">
        <f t="shared" si="3"/>
        <v>1</v>
      </c>
      <c r="V65" s="12" t="str">
        <f t="shared" si="6"/>
        <v>Çok Düşük</v>
      </c>
      <c r="W65" s="12" t="s">
        <v>14</v>
      </c>
      <c r="X65" s="12"/>
      <c r="Y65" s="8"/>
    </row>
    <row r="66" spans="1:25" x14ac:dyDescent="0.25">
      <c r="A66" s="11">
        <v>63</v>
      </c>
      <c r="B66" s="8"/>
      <c r="C66" s="8"/>
      <c r="D66" s="8"/>
      <c r="E66" s="8"/>
      <c r="F66" s="8"/>
      <c r="G66" s="8"/>
      <c r="H66" s="8"/>
      <c r="I66" s="12">
        <v>1</v>
      </c>
      <c r="J66" s="12">
        <v>1</v>
      </c>
      <c r="K66" s="12">
        <f t="shared" si="4"/>
        <v>1</v>
      </c>
      <c r="L66" s="12" t="str">
        <f t="shared" si="5"/>
        <v>Çok Düşük</v>
      </c>
      <c r="M66" s="12" t="s">
        <v>14</v>
      </c>
      <c r="N66" s="8"/>
      <c r="O66" s="8"/>
      <c r="P66" s="8"/>
      <c r="Q66" s="8"/>
      <c r="R66" s="8"/>
      <c r="S66" s="12">
        <v>1</v>
      </c>
      <c r="T66" s="12">
        <v>1</v>
      </c>
      <c r="U66" s="12">
        <f t="shared" si="3"/>
        <v>1</v>
      </c>
      <c r="V66" s="12" t="str">
        <f t="shared" si="6"/>
        <v>Çok Düşük</v>
      </c>
      <c r="W66" s="12" t="s">
        <v>14</v>
      </c>
      <c r="X66" s="12"/>
      <c r="Y66" s="8"/>
    </row>
    <row r="67" spans="1:25" x14ac:dyDescent="0.25">
      <c r="A67" s="11">
        <v>64</v>
      </c>
      <c r="B67" s="8"/>
      <c r="C67" s="8"/>
      <c r="D67" s="8"/>
      <c r="E67" s="8"/>
      <c r="F67" s="8"/>
      <c r="G67" s="8"/>
      <c r="H67" s="8"/>
      <c r="I67" s="12">
        <v>1</v>
      </c>
      <c r="J67" s="12">
        <v>1</v>
      </c>
      <c r="K67" s="12">
        <f t="shared" si="4"/>
        <v>1</v>
      </c>
      <c r="L67" s="12" t="str">
        <f t="shared" si="5"/>
        <v>Çok Düşük</v>
      </c>
      <c r="M67" s="12" t="s">
        <v>14</v>
      </c>
      <c r="N67" s="8"/>
      <c r="O67" s="8"/>
      <c r="P67" s="8"/>
      <c r="Q67" s="8"/>
      <c r="R67" s="8"/>
      <c r="S67" s="12">
        <v>1</v>
      </c>
      <c r="T67" s="12">
        <v>1</v>
      </c>
      <c r="U67" s="12">
        <f t="shared" si="3"/>
        <v>1</v>
      </c>
      <c r="V67" s="12" t="str">
        <f t="shared" si="6"/>
        <v>Çok Düşük</v>
      </c>
      <c r="W67" s="12" t="s">
        <v>14</v>
      </c>
      <c r="X67" s="12"/>
      <c r="Y67" s="8"/>
    </row>
    <row r="68" spans="1:25" x14ac:dyDescent="0.25">
      <c r="A68" s="11">
        <v>65</v>
      </c>
      <c r="B68" s="8"/>
      <c r="C68" s="8"/>
      <c r="D68" s="8"/>
      <c r="E68" s="8"/>
      <c r="F68" s="8"/>
      <c r="G68" s="8"/>
      <c r="H68" s="8"/>
      <c r="I68" s="12">
        <v>1</v>
      </c>
      <c r="J68" s="12">
        <v>1</v>
      </c>
      <c r="K68" s="12">
        <f t="shared" si="4"/>
        <v>1</v>
      </c>
      <c r="L68" s="12" t="str">
        <f t="shared" si="5"/>
        <v>Çok Düşük</v>
      </c>
      <c r="M68" s="12" t="s">
        <v>14</v>
      </c>
      <c r="N68" s="8"/>
      <c r="O68" s="8"/>
      <c r="P68" s="8"/>
      <c r="Q68" s="8"/>
      <c r="R68" s="8"/>
      <c r="S68" s="12">
        <v>1</v>
      </c>
      <c r="T68" s="12">
        <v>1</v>
      </c>
      <c r="U68" s="12">
        <f t="shared" si="3"/>
        <v>1</v>
      </c>
      <c r="V68" s="12" t="str">
        <f t="shared" si="6"/>
        <v>Çok Düşük</v>
      </c>
      <c r="W68" s="12" t="s">
        <v>14</v>
      </c>
      <c r="X68" s="12"/>
      <c r="Y68" s="8"/>
    </row>
    <row r="69" spans="1:25" x14ac:dyDescent="0.25">
      <c r="A69" s="11">
        <v>66</v>
      </c>
      <c r="B69" s="8"/>
      <c r="C69" s="8"/>
      <c r="D69" s="8"/>
      <c r="E69" s="8"/>
      <c r="F69" s="8"/>
      <c r="G69" s="8"/>
      <c r="H69" s="8"/>
      <c r="I69" s="12">
        <v>1</v>
      </c>
      <c r="J69" s="12">
        <v>1</v>
      </c>
      <c r="K69" s="12">
        <f t="shared" si="4"/>
        <v>1</v>
      </c>
      <c r="L69" s="12" t="str">
        <f t="shared" ref="L69:L132" si="7">IF(K69&lt;=4,"Çok Düşük",(IF(K69&lt;=8,"Düşük",(IF(K69&lt;=14,"Orta",(IF(K69&lt;=19,"Yüksek",(IF(K69&lt;=25,"Çok Yüksek",)))))))))</f>
        <v>Çok Düşük</v>
      </c>
      <c r="M69" s="12" t="s">
        <v>14</v>
      </c>
      <c r="N69" s="8"/>
      <c r="O69" s="8"/>
      <c r="P69" s="8"/>
      <c r="Q69" s="8"/>
      <c r="R69" s="8"/>
      <c r="S69" s="12">
        <v>1</v>
      </c>
      <c r="T69" s="12">
        <v>1</v>
      </c>
      <c r="U69" s="12">
        <f t="shared" si="3"/>
        <v>1</v>
      </c>
      <c r="V69" s="12" t="str">
        <f t="shared" ref="V69:V132" si="8">IF(U69&lt;=4,"Çok Düşük",(IF(U69&lt;=8,"Düşük",(IF(U69&lt;=14,"Orta",(IF(U69&lt;=19,"Yüksek",(IF(U69&lt;=25,"Çok Yüksek",)))))))))</f>
        <v>Çok Düşük</v>
      </c>
      <c r="W69" s="12" t="s">
        <v>14</v>
      </c>
      <c r="X69" s="12"/>
      <c r="Y69" s="8"/>
    </row>
    <row r="70" spans="1:25" x14ac:dyDescent="0.25">
      <c r="A70" s="11">
        <v>67</v>
      </c>
      <c r="B70" s="8"/>
      <c r="C70" s="8"/>
      <c r="D70" s="8"/>
      <c r="E70" s="8"/>
      <c r="F70" s="8"/>
      <c r="G70" s="8"/>
      <c r="H70" s="8"/>
      <c r="I70" s="12">
        <v>1</v>
      </c>
      <c r="J70" s="12">
        <v>1</v>
      </c>
      <c r="K70" s="12">
        <f t="shared" si="4"/>
        <v>1</v>
      </c>
      <c r="L70" s="12" t="str">
        <f t="shared" si="7"/>
        <v>Çok Düşük</v>
      </c>
      <c r="M70" s="12" t="s">
        <v>14</v>
      </c>
      <c r="N70" s="8"/>
      <c r="O70" s="8"/>
      <c r="P70" s="8"/>
      <c r="Q70" s="8"/>
      <c r="R70" s="8"/>
      <c r="S70" s="12">
        <v>1</v>
      </c>
      <c r="T70" s="12">
        <v>1</v>
      </c>
      <c r="U70" s="12">
        <f t="shared" si="3"/>
        <v>1</v>
      </c>
      <c r="V70" s="12" t="str">
        <f t="shared" si="8"/>
        <v>Çok Düşük</v>
      </c>
      <c r="W70" s="12" t="s">
        <v>14</v>
      </c>
      <c r="X70" s="12"/>
      <c r="Y70" s="8"/>
    </row>
    <row r="71" spans="1:25" x14ac:dyDescent="0.25">
      <c r="A71" s="11">
        <v>68</v>
      </c>
      <c r="B71" s="8"/>
      <c r="C71" s="8"/>
      <c r="D71" s="8"/>
      <c r="E71" s="8"/>
      <c r="F71" s="8"/>
      <c r="G71" s="8"/>
      <c r="H71" s="8"/>
      <c r="I71" s="12">
        <v>1</v>
      </c>
      <c r="J71" s="12">
        <v>1</v>
      </c>
      <c r="K71" s="12">
        <f t="shared" si="4"/>
        <v>1</v>
      </c>
      <c r="L71" s="12" t="str">
        <f t="shared" si="7"/>
        <v>Çok Düşük</v>
      </c>
      <c r="M71" s="12" t="s">
        <v>14</v>
      </c>
      <c r="N71" s="8"/>
      <c r="O71" s="8"/>
      <c r="P71" s="8"/>
      <c r="Q71" s="8"/>
      <c r="R71" s="8"/>
      <c r="S71" s="12">
        <v>1</v>
      </c>
      <c r="T71" s="12">
        <v>1</v>
      </c>
      <c r="U71" s="12">
        <f t="shared" si="3"/>
        <v>1</v>
      </c>
      <c r="V71" s="12" t="str">
        <f t="shared" si="8"/>
        <v>Çok Düşük</v>
      </c>
      <c r="W71" s="12" t="s">
        <v>14</v>
      </c>
      <c r="X71" s="12"/>
      <c r="Y71" s="8"/>
    </row>
    <row r="72" spans="1:25" x14ac:dyDescent="0.25">
      <c r="A72" s="11">
        <v>69</v>
      </c>
      <c r="B72" s="8"/>
      <c r="C72" s="8"/>
      <c r="D72" s="8"/>
      <c r="E72" s="8"/>
      <c r="F72" s="8"/>
      <c r="G72" s="8"/>
      <c r="H72" s="8"/>
      <c r="I72" s="12">
        <v>1</v>
      </c>
      <c r="J72" s="12">
        <v>1</v>
      </c>
      <c r="K72" s="12">
        <f t="shared" si="4"/>
        <v>1</v>
      </c>
      <c r="L72" s="12" t="str">
        <f t="shared" si="7"/>
        <v>Çok Düşük</v>
      </c>
      <c r="M72" s="12" t="s">
        <v>14</v>
      </c>
      <c r="N72" s="8"/>
      <c r="O72" s="8"/>
      <c r="P72" s="8"/>
      <c r="Q72" s="8"/>
      <c r="R72" s="8"/>
      <c r="S72" s="12">
        <v>1</v>
      </c>
      <c r="T72" s="12">
        <v>1</v>
      </c>
      <c r="U72" s="12">
        <f t="shared" si="3"/>
        <v>1</v>
      </c>
      <c r="V72" s="12" t="str">
        <f t="shared" si="8"/>
        <v>Çok Düşük</v>
      </c>
      <c r="W72" s="12" t="s">
        <v>14</v>
      </c>
      <c r="X72" s="12"/>
      <c r="Y72" s="8"/>
    </row>
    <row r="73" spans="1:25" x14ac:dyDescent="0.25">
      <c r="A73" s="11">
        <v>70</v>
      </c>
      <c r="B73" s="8"/>
      <c r="C73" s="8"/>
      <c r="D73" s="8"/>
      <c r="E73" s="8"/>
      <c r="F73" s="8"/>
      <c r="G73" s="8"/>
      <c r="H73" s="8"/>
      <c r="I73" s="12">
        <v>1</v>
      </c>
      <c r="J73" s="12">
        <v>1</v>
      </c>
      <c r="K73" s="12">
        <f t="shared" si="4"/>
        <v>1</v>
      </c>
      <c r="L73" s="12" t="str">
        <f t="shared" si="7"/>
        <v>Çok Düşük</v>
      </c>
      <c r="M73" s="12" t="s">
        <v>14</v>
      </c>
      <c r="N73" s="8"/>
      <c r="O73" s="8"/>
      <c r="P73" s="8"/>
      <c r="Q73" s="8"/>
      <c r="R73" s="8"/>
      <c r="S73" s="12">
        <v>1</v>
      </c>
      <c r="T73" s="12">
        <v>1</v>
      </c>
      <c r="U73" s="12">
        <f t="shared" ref="U73:U136" si="9">S73*T73</f>
        <v>1</v>
      </c>
      <c r="V73" s="12" t="str">
        <f t="shared" si="8"/>
        <v>Çok Düşük</v>
      </c>
      <c r="W73" s="12" t="s">
        <v>14</v>
      </c>
      <c r="X73" s="12"/>
      <c r="Y73" s="8"/>
    </row>
    <row r="74" spans="1:25" x14ac:dyDescent="0.25">
      <c r="A74" s="11">
        <v>71</v>
      </c>
      <c r="B74" s="8"/>
      <c r="C74" s="8"/>
      <c r="D74" s="8"/>
      <c r="E74" s="8"/>
      <c r="F74" s="8"/>
      <c r="G74" s="8"/>
      <c r="H74" s="8"/>
      <c r="I74" s="12">
        <v>1</v>
      </c>
      <c r="J74" s="12">
        <v>1</v>
      </c>
      <c r="K74" s="12">
        <f t="shared" si="4"/>
        <v>1</v>
      </c>
      <c r="L74" s="12" t="str">
        <f t="shared" si="7"/>
        <v>Çok Düşük</v>
      </c>
      <c r="M74" s="12" t="s">
        <v>14</v>
      </c>
      <c r="N74" s="8"/>
      <c r="O74" s="8"/>
      <c r="P74" s="8"/>
      <c r="Q74" s="8"/>
      <c r="R74" s="8"/>
      <c r="S74" s="12">
        <v>1</v>
      </c>
      <c r="T74" s="12">
        <v>1</v>
      </c>
      <c r="U74" s="12">
        <f t="shared" si="9"/>
        <v>1</v>
      </c>
      <c r="V74" s="12" t="str">
        <f t="shared" si="8"/>
        <v>Çok Düşük</v>
      </c>
      <c r="W74" s="12" t="s">
        <v>14</v>
      </c>
      <c r="X74" s="12"/>
      <c r="Y74" s="8"/>
    </row>
    <row r="75" spans="1:25" x14ac:dyDescent="0.25">
      <c r="A75" s="11">
        <v>72</v>
      </c>
      <c r="B75" s="8"/>
      <c r="C75" s="8"/>
      <c r="D75" s="8"/>
      <c r="E75" s="8"/>
      <c r="F75" s="8"/>
      <c r="G75" s="8"/>
      <c r="H75" s="8"/>
      <c r="I75" s="12">
        <v>1</v>
      </c>
      <c r="J75" s="12">
        <v>1</v>
      </c>
      <c r="K75" s="12">
        <f t="shared" si="4"/>
        <v>1</v>
      </c>
      <c r="L75" s="12" t="str">
        <f t="shared" si="7"/>
        <v>Çok Düşük</v>
      </c>
      <c r="M75" s="12" t="s">
        <v>14</v>
      </c>
      <c r="N75" s="8"/>
      <c r="O75" s="8"/>
      <c r="P75" s="8"/>
      <c r="Q75" s="8"/>
      <c r="R75" s="8"/>
      <c r="S75" s="12">
        <v>1</v>
      </c>
      <c r="T75" s="12">
        <v>1</v>
      </c>
      <c r="U75" s="12">
        <f t="shared" si="9"/>
        <v>1</v>
      </c>
      <c r="V75" s="12" t="str">
        <f t="shared" si="8"/>
        <v>Çok Düşük</v>
      </c>
      <c r="W75" s="12" t="s">
        <v>14</v>
      </c>
      <c r="X75" s="12"/>
      <c r="Y75" s="8"/>
    </row>
    <row r="76" spans="1:25" x14ac:dyDescent="0.25">
      <c r="A76" s="11">
        <v>73</v>
      </c>
      <c r="B76" s="8"/>
      <c r="C76" s="8"/>
      <c r="D76" s="8"/>
      <c r="E76" s="8"/>
      <c r="F76" s="8"/>
      <c r="G76" s="8"/>
      <c r="H76" s="8"/>
      <c r="I76" s="12">
        <v>1</v>
      </c>
      <c r="J76" s="12">
        <v>1</v>
      </c>
      <c r="K76" s="12">
        <f t="shared" si="4"/>
        <v>1</v>
      </c>
      <c r="L76" s="12" t="str">
        <f t="shared" si="7"/>
        <v>Çok Düşük</v>
      </c>
      <c r="M76" s="12" t="s">
        <v>14</v>
      </c>
      <c r="N76" s="8"/>
      <c r="O76" s="8"/>
      <c r="P76" s="8"/>
      <c r="Q76" s="8"/>
      <c r="R76" s="8"/>
      <c r="S76" s="12">
        <v>1</v>
      </c>
      <c r="T76" s="12">
        <v>1</v>
      </c>
      <c r="U76" s="12">
        <f t="shared" si="9"/>
        <v>1</v>
      </c>
      <c r="V76" s="12" t="str">
        <f t="shared" si="8"/>
        <v>Çok Düşük</v>
      </c>
      <c r="W76" s="12" t="s">
        <v>14</v>
      </c>
      <c r="X76" s="12"/>
      <c r="Y76" s="8"/>
    </row>
    <row r="77" spans="1:25" x14ac:dyDescent="0.25">
      <c r="A77" s="11">
        <v>74</v>
      </c>
      <c r="B77" s="8"/>
      <c r="C77" s="8"/>
      <c r="D77" s="8"/>
      <c r="E77" s="8"/>
      <c r="F77" s="8"/>
      <c r="G77" s="8"/>
      <c r="H77" s="8"/>
      <c r="I77" s="12">
        <v>1</v>
      </c>
      <c r="J77" s="12">
        <v>1</v>
      </c>
      <c r="K77" s="12">
        <f t="shared" si="4"/>
        <v>1</v>
      </c>
      <c r="L77" s="12" t="str">
        <f t="shared" si="7"/>
        <v>Çok Düşük</v>
      </c>
      <c r="M77" s="12" t="s">
        <v>14</v>
      </c>
      <c r="N77" s="8"/>
      <c r="O77" s="8"/>
      <c r="P77" s="8"/>
      <c r="Q77" s="8"/>
      <c r="R77" s="8"/>
      <c r="S77" s="12">
        <v>1</v>
      </c>
      <c r="T77" s="12">
        <v>1</v>
      </c>
      <c r="U77" s="12">
        <f t="shared" si="9"/>
        <v>1</v>
      </c>
      <c r="V77" s="12" t="str">
        <f t="shared" si="8"/>
        <v>Çok Düşük</v>
      </c>
      <c r="W77" s="12" t="s">
        <v>14</v>
      </c>
      <c r="X77" s="12"/>
      <c r="Y77" s="8"/>
    </row>
    <row r="78" spans="1:25" x14ac:dyDescent="0.25">
      <c r="A78" s="11">
        <v>75</v>
      </c>
      <c r="B78" s="8"/>
      <c r="C78" s="8"/>
      <c r="D78" s="8"/>
      <c r="E78" s="8"/>
      <c r="F78" s="8"/>
      <c r="G78" s="8"/>
      <c r="H78" s="8"/>
      <c r="I78" s="12">
        <v>1</v>
      </c>
      <c r="J78" s="12">
        <v>1</v>
      </c>
      <c r="K78" s="12">
        <f t="shared" si="4"/>
        <v>1</v>
      </c>
      <c r="L78" s="12" t="str">
        <f t="shared" si="7"/>
        <v>Çok Düşük</v>
      </c>
      <c r="M78" s="12" t="s">
        <v>14</v>
      </c>
      <c r="N78" s="8"/>
      <c r="O78" s="8"/>
      <c r="P78" s="8"/>
      <c r="Q78" s="8"/>
      <c r="R78" s="8"/>
      <c r="S78" s="12">
        <v>1</v>
      </c>
      <c r="T78" s="12">
        <v>1</v>
      </c>
      <c r="U78" s="12">
        <f t="shared" si="9"/>
        <v>1</v>
      </c>
      <c r="V78" s="12" t="str">
        <f t="shared" si="8"/>
        <v>Çok Düşük</v>
      </c>
      <c r="W78" s="12" t="s">
        <v>14</v>
      </c>
      <c r="X78" s="12"/>
      <c r="Y78" s="8"/>
    </row>
    <row r="79" spans="1:25" x14ac:dyDescent="0.25">
      <c r="A79" s="11">
        <v>76</v>
      </c>
      <c r="B79" s="8"/>
      <c r="C79" s="8"/>
      <c r="D79" s="8"/>
      <c r="E79" s="8"/>
      <c r="F79" s="8"/>
      <c r="G79" s="8"/>
      <c r="H79" s="8"/>
      <c r="I79" s="12">
        <v>1</v>
      </c>
      <c r="J79" s="12">
        <v>1</v>
      </c>
      <c r="K79" s="12">
        <f t="shared" si="4"/>
        <v>1</v>
      </c>
      <c r="L79" s="12" t="str">
        <f t="shared" si="7"/>
        <v>Çok Düşük</v>
      </c>
      <c r="M79" s="12" t="s">
        <v>14</v>
      </c>
      <c r="N79" s="8"/>
      <c r="O79" s="8"/>
      <c r="P79" s="8"/>
      <c r="Q79" s="8"/>
      <c r="R79" s="8"/>
      <c r="S79" s="12">
        <v>1</v>
      </c>
      <c r="T79" s="12">
        <v>1</v>
      </c>
      <c r="U79" s="12">
        <f t="shared" si="9"/>
        <v>1</v>
      </c>
      <c r="V79" s="12" t="str">
        <f t="shared" si="8"/>
        <v>Çok Düşük</v>
      </c>
      <c r="W79" s="12" t="s">
        <v>14</v>
      </c>
      <c r="X79" s="12"/>
      <c r="Y79" s="8"/>
    </row>
    <row r="80" spans="1:25" x14ac:dyDescent="0.25">
      <c r="A80" s="11">
        <v>77</v>
      </c>
      <c r="B80" s="8"/>
      <c r="C80" s="8"/>
      <c r="D80" s="8"/>
      <c r="E80" s="8"/>
      <c r="F80" s="8"/>
      <c r="G80" s="8"/>
      <c r="H80" s="8"/>
      <c r="I80" s="12">
        <v>1</v>
      </c>
      <c r="J80" s="12">
        <v>1</v>
      </c>
      <c r="K80" s="12">
        <f t="shared" si="4"/>
        <v>1</v>
      </c>
      <c r="L80" s="12" t="str">
        <f t="shared" si="7"/>
        <v>Çok Düşük</v>
      </c>
      <c r="M80" s="12" t="s">
        <v>14</v>
      </c>
      <c r="N80" s="8"/>
      <c r="O80" s="8"/>
      <c r="P80" s="8"/>
      <c r="Q80" s="8"/>
      <c r="R80" s="8"/>
      <c r="S80" s="12">
        <v>1</v>
      </c>
      <c r="T80" s="12">
        <v>1</v>
      </c>
      <c r="U80" s="12">
        <f t="shared" si="9"/>
        <v>1</v>
      </c>
      <c r="V80" s="12" t="str">
        <f t="shared" si="8"/>
        <v>Çok Düşük</v>
      </c>
      <c r="W80" s="12" t="s">
        <v>14</v>
      </c>
      <c r="X80" s="12"/>
      <c r="Y80" s="8"/>
    </row>
    <row r="81" spans="1:25" x14ac:dyDescent="0.25">
      <c r="A81" s="11">
        <v>78</v>
      </c>
      <c r="B81" s="8"/>
      <c r="C81" s="8"/>
      <c r="D81" s="8"/>
      <c r="E81" s="8"/>
      <c r="F81" s="8"/>
      <c r="G81" s="8"/>
      <c r="H81" s="8"/>
      <c r="I81" s="12">
        <v>1</v>
      </c>
      <c r="J81" s="12">
        <v>1</v>
      </c>
      <c r="K81" s="12">
        <f t="shared" ref="K81:K144" si="10">I81*J81</f>
        <v>1</v>
      </c>
      <c r="L81" s="12" t="str">
        <f t="shared" si="7"/>
        <v>Çok Düşük</v>
      </c>
      <c r="M81" s="12" t="s">
        <v>14</v>
      </c>
      <c r="N81" s="8"/>
      <c r="O81" s="8"/>
      <c r="P81" s="8"/>
      <c r="Q81" s="8"/>
      <c r="R81" s="8"/>
      <c r="S81" s="12">
        <v>1</v>
      </c>
      <c r="T81" s="12">
        <v>1</v>
      </c>
      <c r="U81" s="12">
        <f t="shared" si="9"/>
        <v>1</v>
      </c>
      <c r="V81" s="12" t="str">
        <f t="shared" si="8"/>
        <v>Çok Düşük</v>
      </c>
      <c r="W81" s="12" t="s">
        <v>14</v>
      </c>
      <c r="X81" s="12"/>
      <c r="Y81" s="8"/>
    </row>
    <row r="82" spans="1:25" x14ac:dyDescent="0.25">
      <c r="A82" s="11">
        <v>79</v>
      </c>
      <c r="B82" s="8"/>
      <c r="C82" s="8"/>
      <c r="D82" s="8"/>
      <c r="E82" s="8"/>
      <c r="F82" s="8"/>
      <c r="G82" s="8"/>
      <c r="H82" s="8"/>
      <c r="I82" s="12">
        <v>1</v>
      </c>
      <c r="J82" s="12">
        <v>1</v>
      </c>
      <c r="K82" s="12">
        <f t="shared" si="10"/>
        <v>1</v>
      </c>
      <c r="L82" s="12" t="str">
        <f t="shared" si="7"/>
        <v>Çok Düşük</v>
      </c>
      <c r="M82" s="12" t="s">
        <v>14</v>
      </c>
      <c r="N82" s="8"/>
      <c r="O82" s="8"/>
      <c r="P82" s="8"/>
      <c r="Q82" s="8"/>
      <c r="R82" s="8"/>
      <c r="S82" s="12">
        <v>1</v>
      </c>
      <c r="T82" s="12">
        <v>1</v>
      </c>
      <c r="U82" s="12">
        <f t="shared" si="9"/>
        <v>1</v>
      </c>
      <c r="V82" s="12" t="str">
        <f t="shared" si="8"/>
        <v>Çok Düşük</v>
      </c>
      <c r="W82" s="12" t="s">
        <v>14</v>
      </c>
      <c r="X82" s="12"/>
      <c r="Y82" s="8"/>
    </row>
    <row r="83" spans="1:25" x14ac:dyDescent="0.25">
      <c r="A83" s="11">
        <v>80</v>
      </c>
      <c r="B83" s="8"/>
      <c r="C83" s="8"/>
      <c r="D83" s="8"/>
      <c r="E83" s="8"/>
      <c r="F83" s="8"/>
      <c r="G83" s="8"/>
      <c r="H83" s="8"/>
      <c r="I83" s="12">
        <v>1</v>
      </c>
      <c r="J83" s="12">
        <v>1</v>
      </c>
      <c r="K83" s="12">
        <f t="shared" si="10"/>
        <v>1</v>
      </c>
      <c r="L83" s="12" t="str">
        <f t="shared" si="7"/>
        <v>Çok Düşük</v>
      </c>
      <c r="M83" s="12" t="s">
        <v>14</v>
      </c>
      <c r="N83" s="8"/>
      <c r="O83" s="8"/>
      <c r="P83" s="8"/>
      <c r="Q83" s="8"/>
      <c r="R83" s="8"/>
      <c r="S83" s="12">
        <v>1</v>
      </c>
      <c r="T83" s="12">
        <v>1</v>
      </c>
      <c r="U83" s="12">
        <f t="shared" si="9"/>
        <v>1</v>
      </c>
      <c r="V83" s="12" t="str">
        <f t="shared" si="8"/>
        <v>Çok Düşük</v>
      </c>
      <c r="W83" s="12" t="s">
        <v>14</v>
      </c>
      <c r="X83" s="12"/>
      <c r="Y83" s="8"/>
    </row>
    <row r="84" spans="1:25" x14ac:dyDescent="0.25">
      <c r="A84" s="11">
        <v>81</v>
      </c>
      <c r="B84" s="8"/>
      <c r="C84" s="8"/>
      <c r="D84" s="8"/>
      <c r="E84" s="8"/>
      <c r="F84" s="8"/>
      <c r="G84" s="8"/>
      <c r="H84" s="8"/>
      <c r="I84" s="12">
        <v>1</v>
      </c>
      <c r="J84" s="12">
        <v>1</v>
      </c>
      <c r="K84" s="12">
        <f t="shared" si="10"/>
        <v>1</v>
      </c>
      <c r="L84" s="12" t="str">
        <f t="shared" si="7"/>
        <v>Çok Düşük</v>
      </c>
      <c r="M84" s="12" t="s">
        <v>14</v>
      </c>
      <c r="N84" s="8"/>
      <c r="O84" s="8"/>
      <c r="P84" s="8"/>
      <c r="Q84" s="8"/>
      <c r="R84" s="8"/>
      <c r="S84" s="12">
        <v>1</v>
      </c>
      <c r="T84" s="12">
        <v>1</v>
      </c>
      <c r="U84" s="12">
        <f t="shared" si="9"/>
        <v>1</v>
      </c>
      <c r="V84" s="12" t="str">
        <f t="shared" si="8"/>
        <v>Çok Düşük</v>
      </c>
      <c r="W84" s="12" t="s">
        <v>14</v>
      </c>
      <c r="X84" s="12"/>
      <c r="Y84" s="8"/>
    </row>
    <row r="85" spans="1:25" x14ac:dyDescent="0.25">
      <c r="A85" s="11">
        <v>82</v>
      </c>
      <c r="B85" s="8"/>
      <c r="C85" s="8"/>
      <c r="D85" s="8"/>
      <c r="E85" s="8"/>
      <c r="F85" s="8"/>
      <c r="G85" s="8"/>
      <c r="H85" s="8"/>
      <c r="I85" s="12">
        <v>1</v>
      </c>
      <c r="J85" s="12">
        <v>1</v>
      </c>
      <c r="K85" s="12">
        <f t="shared" si="10"/>
        <v>1</v>
      </c>
      <c r="L85" s="12" t="str">
        <f t="shared" si="7"/>
        <v>Çok Düşük</v>
      </c>
      <c r="M85" s="12" t="s">
        <v>14</v>
      </c>
      <c r="N85" s="8"/>
      <c r="O85" s="8"/>
      <c r="P85" s="8"/>
      <c r="Q85" s="8"/>
      <c r="R85" s="8"/>
      <c r="S85" s="12">
        <v>1</v>
      </c>
      <c r="T85" s="12">
        <v>1</v>
      </c>
      <c r="U85" s="12">
        <f t="shared" si="9"/>
        <v>1</v>
      </c>
      <c r="V85" s="12" t="str">
        <f t="shared" si="8"/>
        <v>Çok Düşük</v>
      </c>
      <c r="W85" s="12" t="s">
        <v>14</v>
      </c>
      <c r="X85" s="12"/>
      <c r="Y85" s="8"/>
    </row>
    <row r="86" spans="1:25" x14ac:dyDescent="0.25">
      <c r="A86" s="11">
        <v>83</v>
      </c>
      <c r="B86" s="8"/>
      <c r="C86" s="8"/>
      <c r="D86" s="8"/>
      <c r="E86" s="8"/>
      <c r="F86" s="8"/>
      <c r="G86" s="8"/>
      <c r="H86" s="8"/>
      <c r="I86" s="12">
        <v>1</v>
      </c>
      <c r="J86" s="12">
        <v>1</v>
      </c>
      <c r="K86" s="12">
        <f t="shared" si="10"/>
        <v>1</v>
      </c>
      <c r="L86" s="12" t="str">
        <f t="shared" si="7"/>
        <v>Çok Düşük</v>
      </c>
      <c r="M86" s="12" t="s">
        <v>14</v>
      </c>
      <c r="N86" s="8"/>
      <c r="O86" s="8"/>
      <c r="P86" s="8"/>
      <c r="Q86" s="8"/>
      <c r="R86" s="8"/>
      <c r="S86" s="12">
        <v>1</v>
      </c>
      <c r="T86" s="12">
        <v>1</v>
      </c>
      <c r="U86" s="12">
        <f t="shared" si="9"/>
        <v>1</v>
      </c>
      <c r="V86" s="12" t="str">
        <f t="shared" si="8"/>
        <v>Çok Düşük</v>
      </c>
      <c r="W86" s="12" t="s">
        <v>14</v>
      </c>
      <c r="X86" s="12"/>
      <c r="Y86" s="8"/>
    </row>
    <row r="87" spans="1:25" x14ac:dyDescent="0.25">
      <c r="A87" s="11">
        <v>84</v>
      </c>
      <c r="B87" s="8"/>
      <c r="C87" s="8"/>
      <c r="D87" s="8"/>
      <c r="E87" s="8"/>
      <c r="F87" s="8"/>
      <c r="G87" s="8"/>
      <c r="H87" s="8"/>
      <c r="I87" s="12">
        <v>1</v>
      </c>
      <c r="J87" s="12">
        <v>1</v>
      </c>
      <c r="K87" s="12">
        <f t="shared" si="10"/>
        <v>1</v>
      </c>
      <c r="L87" s="12" t="str">
        <f t="shared" si="7"/>
        <v>Çok Düşük</v>
      </c>
      <c r="M87" s="12" t="s">
        <v>14</v>
      </c>
      <c r="N87" s="8"/>
      <c r="O87" s="8"/>
      <c r="P87" s="8"/>
      <c r="Q87" s="8"/>
      <c r="R87" s="8"/>
      <c r="S87" s="12">
        <v>1</v>
      </c>
      <c r="T87" s="12">
        <v>1</v>
      </c>
      <c r="U87" s="12">
        <f t="shared" si="9"/>
        <v>1</v>
      </c>
      <c r="V87" s="12" t="str">
        <f t="shared" si="8"/>
        <v>Çok Düşük</v>
      </c>
      <c r="W87" s="12" t="s">
        <v>14</v>
      </c>
      <c r="X87" s="12"/>
      <c r="Y87" s="8"/>
    </row>
    <row r="88" spans="1:25" x14ac:dyDescent="0.25">
      <c r="A88" s="11">
        <v>85</v>
      </c>
      <c r="B88" s="8"/>
      <c r="C88" s="8"/>
      <c r="D88" s="8"/>
      <c r="E88" s="8"/>
      <c r="F88" s="8"/>
      <c r="G88" s="8"/>
      <c r="H88" s="8"/>
      <c r="I88" s="12">
        <v>1</v>
      </c>
      <c r="J88" s="12">
        <v>1</v>
      </c>
      <c r="K88" s="12">
        <f t="shared" si="10"/>
        <v>1</v>
      </c>
      <c r="L88" s="12" t="str">
        <f t="shared" si="7"/>
        <v>Çok Düşük</v>
      </c>
      <c r="M88" s="12" t="s">
        <v>14</v>
      </c>
      <c r="N88" s="8"/>
      <c r="O88" s="8"/>
      <c r="P88" s="8"/>
      <c r="Q88" s="8"/>
      <c r="R88" s="8"/>
      <c r="S88" s="12">
        <v>1</v>
      </c>
      <c r="T88" s="12">
        <v>1</v>
      </c>
      <c r="U88" s="12">
        <f t="shared" si="9"/>
        <v>1</v>
      </c>
      <c r="V88" s="12" t="str">
        <f t="shared" si="8"/>
        <v>Çok Düşük</v>
      </c>
      <c r="W88" s="12" t="s">
        <v>14</v>
      </c>
      <c r="X88" s="12"/>
      <c r="Y88" s="8"/>
    </row>
    <row r="89" spans="1:25" x14ac:dyDescent="0.25">
      <c r="A89" s="11">
        <v>86</v>
      </c>
      <c r="B89" s="8"/>
      <c r="C89" s="8"/>
      <c r="D89" s="8"/>
      <c r="E89" s="8"/>
      <c r="F89" s="8"/>
      <c r="G89" s="8"/>
      <c r="H89" s="8"/>
      <c r="I89" s="12">
        <v>1</v>
      </c>
      <c r="J89" s="12">
        <v>1</v>
      </c>
      <c r="K89" s="12">
        <f t="shared" si="10"/>
        <v>1</v>
      </c>
      <c r="L89" s="12" t="str">
        <f t="shared" si="7"/>
        <v>Çok Düşük</v>
      </c>
      <c r="M89" s="12" t="s">
        <v>14</v>
      </c>
      <c r="N89" s="8"/>
      <c r="O89" s="8"/>
      <c r="P89" s="8"/>
      <c r="Q89" s="8"/>
      <c r="R89" s="8"/>
      <c r="S89" s="12">
        <v>1</v>
      </c>
      <c r="T89" s="12">
        <v>1</v>
      </c>
      <c r="U89" s="12">
        <f t="shared" si="9"/>
        <v>1</v>
      </c>
      <c r="V89" s="12" t="str">
        <f t="shared" si="8"/>
        <v>Çok Düşük</v>
      </c>
      <c r="W89" s="12" t="s">
        <v>14</v>
      </c>
      <c r="X89" s="12"/>
      <c r="Y89" s="8"/>
    </row>
    <row r="90" spans="1:25" x14ac:dyDescent="0.25">
      <c r="A90" s="11">
        <v>87</v>
      </c>
      <c r="B90" s="8"/>
      <c r="C90" s="8"/>
      <c r="D90" s="8"/>
      <c r="E90" s="8"/>
      <c r="F90" s="8"/>
      <c r="G90" s="8"/>
      <c r="H90" s="8"/>
      <c r="I90" s="12">
        <v>1</v>
      </c>
      <c r="J90" s="12">
        <v>1</v>
      </c>
      <c r="K90" s="12">
        <f t="shared" si="10"/>
        <v>1</v>
      </c>
      <c r="L90" s="12" t="str">
        <f t="shared" si="7"/>
        <v>Çok Düşük</v>
      </c>
      <c r="M90" s="12" t="s">
        <v>14</v>
      </c>
      <c r="N90" s="8"/>
      <c r="O90" s="8"/>
      <c r="P90" s="8"/>
      <c r="Q90" s="8"/>
      <c r="R90" s="8"/>
      <c r="S90" s="12">
        <v>1</v>
      </c>
      <c r="T90" s="12">
        <v>1</v>
      </c>
      <c r="U90" s="12">
        <f t="shared" si="9"/>
        <v>1</v>
      </c>
      <c r="V90" s="12" t="str">
        <f t="shared" si="8"/>
        <v>Çok Düşük</v>
      </c>
      <c r="W90" s="12" t="s">
        <v>14</v>
      </c>
      <c r="X90" s="12"/>
      <c r="Y90" s="8"/>
    </row>
    <row r="91" spans="1:25" x14ac:dyDescent="0.25">
      <c r="A91" s="11">
        <v>88</v>
      </c>
      <c r="B91" s="8"/>
      <c r="C91" s="8"/>
      <c r="D91" s="8"/>
      <c r="E91" s="8"/>
      <c r="F91" s="8"/>
      <c r="G91" s="8"/>
      <c r="H91" s="8"/>
      <c r="I91" s="12">
        <v>1</v>
      </c>
      <c r="J91" s="12">
        <v>1</v>
      </c>
      <c r="K91" s="12">
        <f t="shared" si="10"/>
        <v>1</v>
      </c>
      <c r="L91" s="12" t="str">
        <f t="shared" si="7"/>
        <v>Çok Düşük</v>
      </c>
      <c r="M91" s="12" t="s">
        <v>14</v>
      </c>
      <c r="N91" s="8"/>
      <c r="O91" s="8"/>
      <c r="P91" s="8"/>
      <c r="Q91" s="8"/>
      <c r="R91" s="8"/>
      <c r="S91" s="12">
        <v>1</v>
      </c>
      <c r="T91" s="12">
        <v>1</v>
      </c>
      <c r="U91" s="12">
        <f t="shared" si="9"/>
        <v>1</v>
      </c>
      <c r="V91" s="12" t="str">
        <f t="shared" si="8"/>
        <v>Çok Düşük</v>
      </c>
      <c r="W91" s="12" t="s">
        <v>14</v>
      </c>
      <c r="X91" s="12"/>
      <c r="Y91" s="8"/>
    </row>
    <row r="92" spans="1:25" x14ac:dyDescent="0.25">
      <c r="A92" s="11">
        <v>89</v>
      </c>
      <c r="B92" s="8"/>
      <c r="C92" s="8"/>
      <c r="D92" s="8"/>
      <c r="E92" s="8"/>
      <c r="F92" s="8"/>
      <c r="G92" s="8"/>
      <c r="H92" s="8"/>
      <c r="I92" s="12">
        <v>1</v>
      </c>
      <c r="J92" s="12">
        <v>1</v>
      </c>
      <c r="K92" s="12">
        <f t="shared" si="10"/>
        <v>1</v>
      </c>
      <c r="L92" s="12" t="str">
        <f t="shared" si="7"/>
        <v>Çok Düşük</v>
      </c>
      <c r="M92" s="12" t="s">
        <v>14</v>
      </c>
      <c r="N92" s="8"/>
      <c r="O92" s="8"/>
      <c r="P92" s="8"/>
      <c r="Q92" s="8"/>
      <c r="R92" s="8"/>
      <c r="S92" s="12">
        <v>1</v>
      </c>
      <c r="T92" s="12">
        <v>1</v>
      </c>
      <c r="U92" s="12">
        <f t="shared" si="9"/>
        <v>1</v>
      </c>
      <c r="V92" s="12" t="str">
        <f t="shared" si="8"/>
        <v>Çok Düşük</v>
      </c>
      <c r="W92" s="12" t="s">
        <v>14</v>
      </c>
      <c r="X92" s="12"/>
      <c r="Y92" s="8"/>
    </row>
    <row r="93" spans="1:25" x14ac:dyDescent="0.25">
      <c r="A93" s="11">
        <v>90</v>
      </c>
      <c r="B93" s="8"/>
      <c r="C93" s="8"/>
      <c r="D93" s="8"/>
      <c r="E93" s="8"/>
      <c r="F93" s="8"/>
      <c r="G93" s="8"/>
      <c r="H93" s="8"/>
      <c r="I93" s="12">
        <v>1</v>
      </c>
      <c r="J93" s="12">
        <v>1</v>
      </c>
      <c r="K93" s="12">
        <f t="shared" si="10"/>
        <v>1</v>
      </c>
      <c r="L93" s="12" t="str">
        <f t="shared" si="7"/>
        <v>Çok Düşük</v>
      </c>
      <c r="M93" s="12" t="s">
        <v>14</v>
      </c>
      <c r="N93" s="8"/>
      <c r="O93" s="8"/>
      <c r="P93" s="8"/>
      <c r="Q93" s="8"/>
      <c r="R93" s="8"/>
      <c r="S93" s="12">
        <v>1</v>
      </c>
      <c r="T93" s="12">
        <v>1</v>
      </c>
      <c r="U93" s="12">
        <f t="shared" si="9"/>
        <v>1</v>
      </c>
      <c r="V93" s="12" t="str">
        <f t="shared" si="8"/>
        <v>Çok Düşük</v>
      </c>
      <c r="W93" s="12" t="s">
        <v>14</v>
      </c>
      <c r="X93" s="12"/>
      <c r="Y93" s="8"/>
    </row>
    <row r="94" spans="1:25" x14ac:dyDescent="0.25">
      <c r="A94" s="11">
        <v>91</v>
      </c>
      <c r="B94" s="8"/>
      <c r="C94" s="8"/>
      <c r="D94" s="8"/>
      <c r="E94" s="8"/>
      <c r="F94" s="8"/>
      <c r="G94" s="8"/>
      <c r="H94" s="8"/>
      <c r="I94" s="12">
        <v>1</v>
      </c>
      <c r="J94" s="12">
        <v>1</v>
      </c>
      <c r="K94" s="12">
        <f t="shared" si="10"/>
        <v>1</v>
      </c>
      <c r="L94" s="12" t="str">
        <f t="shared" si="7"/>
        <v>Çok Düşük</v>
      </c>
      <c r="M94" s="12" t="s">
        <v>14</v>
      </c>
      <c r="N94" s="8"/>
      <c r="O94" s="8"/>
      <c r="P94" s="8"/>
      <c r="Q94" s="8"/>
      <c r="R94" s="8"/>
      <c r="S94" s="12">
        <v>1</v>
      </c>
      <c r="T94" s="12">
        <v>1</v>
      </c>
      <c r="U94" s="12">
        <f t="shared" si="9"/>
        <v>1</v>
      </c>
      <c r="V94" s="12" t="str">
        <f t="shared" si="8"/>
        <v>Çok Düşük</v>
      </c>
      <c r="W94" s="12" t="s">
        <v>14</v>
      </c>
      <c r="X94" s="12"/>
      <c r="Y94" s="8"/>
    </row>
    <row r="95" spans="1:25" x14ac:dyDescent="0.25">
      <c r="A95" s="11">
        <v>92</v>
      </c>
      <c r="B95" s="8"/>
      <c r="C95" s="8"/>
      <c r="D95" s="8"/>
      <c r="E95" s="8"/>
      <c r="F95" s="8"/>
      <c r="G95" s="8"/>
      <c r="H95" s="8"/>
      <c r="I95" s="12">
        <v>1</v>
      </c>
      <c r="J95" s="12">
        <v>1</v>
      </c>
      <c r="K95" s="12">
        <f t="shared" si="10"/>
        <v>1</v>
      </c>
      <c r="L95" s="12" t="str">
        <f t="shared" si="7"/>
        <v>Çok Düşük</v>
      </c>
      <c r="M95" s="12" t="s">
        <v>14</v>
      </c>
      <c r="N95" s="8"/>
      <c r="O95" s="8"/>
      <c r="P95" s="8"/>
      <c r="Q95" s="8"/>
      <c r="R95" s="8"/>
      <c r="S95" s="12">
        <v>1</v>
      </c>
      <c r="T95" s="12">
        <v>1</v>
      </c>
      <c r="U95" s="12">
        <f t="shared" si="9"/>
        <v>1</v>
      </c>
      <c r="V95" s="12" t="str">
        <f t="shared" si="8"/>
        <v>Çok Düşük</v>
      </c>
      <c r="W95" s="12" t="s">
        <v>14</v>
      </c>
      <c r="X95" s="12"/>
      <c r="Y95" s="8"/>
    </row>
    <row r="96" spans="1:25" x14ac:dyDescent="0.25">
      <c r="A96" s="11">
        <v>93</v>
      </c>
      <c r="B96" s="8"/>
      <c r="C96" s="8"/>
      <c r="D96" s="8"/>
      <c r="E96" s="8"/>
      <c r="F96" s="8"/>
      <c r="G96" s="8"/>
      <c r="H96" s="8"/>
      <c r="I96" s="12">
        <v>1</v>
      </c>
      <c r="J96" s="12">
        <v>1</v>
      </c>
      <c r="K96" s="12">
        <f t="shared" si="10"/>
        <v>1</v>
      </c>
      <c r="L96" s="12" t="str">
        <f t="shared" si="7"/>
        <v>Çok Düşük</v>
      </c>
      <c r="M96" s="12" t="s">
        <v>14</v>
      </c>
      <c r="N96" s="8"/>
      <c r="O96" s="8"/>
      <c r="P96" s="8"/>
      <c r="Q96" s="8"/>
      <c r="R96" s="8"/>
      <c r="S96" s="12">
        <v>1</v>
      </c>
      <c r="T96" s="12">
        <v>1</v>
      </c>
      <c r="U96" s="12">
        <f t="shared" si="9"/>
        <v>1</v>
      </c>
      <c r="V96" s="12" t="str">
        <f t="shared" si="8"/>
        <v>Çok Düşük</v>
      </c>
      <c r="W96" s="12" t="s">
        <v>14</v>
      </c>
      <c r="X96" s="12"/>
      <c r="Y96" s="8"/>
    </row>
    <row r="97" spans="1:25" x14ac:dyDescent="0.25">
      <c r="A97" s="11">
        <v>94</v>
      </c>
      <c r="B97" s="8"/>
      <c r="C97" s="8"/>
      <c r="D97" s="8"/>
      <c r="E97" s="8"/>
      <c r="F97" s="8"/>
      <c r="G97" s="8"/>
      <c r="H97" s="8"/>
      <c r="I97" s="12">
        <v>1</v>
      </c>
      <c r="J97" s="12">
        <v>1</v>
      </c>
      <c r="K97" s="12">
        <f t="shared" si="10"/>
        <v>1</v>
      </c>
      <c r="L97" s="12" t="str">
        <f t="shared" si="7"/>
        <v>Çok Düşük</v>
      </c>
      <c r="M97" s="12" t="s">
        <v>14</v>
      </c>
      <c r="N97" s="8"/>
      <c r="O97" s="8"/>
      <c r="P97" s="8"/>
      <c r="Q97" s="8"/>
      <c r="R97" s="8"/>
      <c r="S97" s="12">
        <v>1</v>
      </c>
      <c r="T97" s="12">
        <v>1</v>
      </c>
      <c r="U97" s="12">
        <f t="shared" si="9"/>
        <v>1</v>
      </c>
      <c r="V97" s="12" t="str">
        <f t="shared" si="8"/>
        <v>Çok Düşük</v>
      </c>
      <c r="W97" s="12" t="s">
        <v>14</v>
      </c>
      <c r="X97" s="12"/>
      <c r="Y97" s="8"/>
    </row>
    <row r="98" spans="1:25" x14ac:dyDescent="0.25">
      <c r="A98" s="11">
        <v>95</v>
      </c>
      <c r="B98" s="8"/>
      <c r="C98" s="8"/>
      <c r="D98" s="8"/>
      <c r="E98" s="8"/>
      <c r="F98" s="8"/>
      <c r="G98" s="8"/>
      <c r="H98" s="8"/>
      <c r="I98" s="12">
        <v>1</v>
      </c>
      <c r="J98" s="12">
        <v>1</v>
      </c>
      <c r="K98" s="12">
        <f t="shared" si="10"/>
        <v>1</v>
      </c>
      <c r="L98" s="12" t="str">
        <f t="shared" si="7"/>
        <v>Çok Düşük</v>
      </c>
      <c r="M98" s="12" t="s">
        <v>14</v>
      </c>
      <c r="N98" s="8"/>
      <c r="O98" s="8"/>
      <c r="P98" s="8"/>
      <c r="Q98" s="8"/>
      <c r="R98" s="8"/>
      <c r="S98" s="12">
        <v>1</v>
      </c>
      <c r="T98" s="12">
        <v>1</v>
      </c>
      <c r="U98" s="12">
        <f t="shared" si="9"/>
        <v>1</v>
      </c>
      <c r="V98" s="12" t="str">
        <f t="shared" si="8"/>
        <v>Çok Düşük</v>
      </c>
      <c r="W98" s="12" t="s">
        <v>14</v>
      </c>
      <c r="X98" s="12"/>
      <c r="Y98" s="8"/>
    </row>
    <row r="99" spans="1:25" x14ac:dyDescent="0.25">
      <c r="A99" s="11">
        <v>96</v>
      </c>
      <c r="B99" s="8"/>
      <c r="C99" s="8"/>
      <c r="D99" s="8"/>
      <c r="E99" s="8"/>
      <c r="F99" s="8"/>
      <c r="G99" s="8"/>
      <c r="H99" s="8"/>
      <c r="I99" s="12">
        <v>1</v>
      </c>
      <c r="J99" s="12">
        <v>1</v>
      </c>
      <c r="K99" s="12">
        <f t="shared" si="10"/>
        <v>1</v>
      </c>
      <c r="L99" s="12" t="str">
        <f t="shared" si="7"/>
        <v>Çok Düşük</v>
      </c>
      <c r="M99" s="12" t="s">
        <v>14</v>
      </c>
      <c r="N99" s="8"/>
      <c r="O99" s="8"/>
      <c r="P99" s="8"/>
      <c r="Q99" s="8"/>
      <c r="R99" s="8"/>
      <c r="S99" s="12">
        <v>1</v>
      </c>
      <c r="T99" s="12">
        <v>1</v>
      </c>
      <c r="U99" s="12">
        <f t="shared" si="9"/>
        <v>1</v>
      </c>
      <c r="V99" s="12" t="str">
        <f t="shared" si="8"/>
        <v>Çok Düşük</v>
      </c>
      <c r="W99" s="12" t="s">
        <v>14</v>
      </c>
      <c r="X99" s="12"/>
      <c r="Y99" s="8"/>
    </row>
    <row r="100" spans="1:25" x14ac:dyDescent="0.25">
      <c r="A100" s="11">
        <v>97</v>
      </c>
      <c r="B100" s="8"/>
      <c r="C100" s="8"/>
      <c r="D100" s="8"/>
      <c r="E100" s="8"/>
      <c r="F100" s="8"/>
      <c r="G100" s="8"/>
      <c r="H100" s="8"/>
      <c r="I100" s="12">
        <v>1</v>
      </c>
      <c r="J100" s="12">
        <v>1</v>
      </c>
      <c r="K100" s="12">
        <f t="shared" si="10"/>
        <v>1</v>
      </c>
      <c r="L100" s="12" t="str">
        <f t="shared" si="7"/>
        <v>Çok Düşük</v>
      </c>
      <c r="M100" s="12" t="s">
        <v>14</v>
      </c>
      <c r="N100" s="8"/>
      <c r="O100" s="8"/>
      <c r="P100" s="8"/>
      <c r="Q100" s="8"/>
      <c r="R100" s="8"/>
      <c r="S100" s="12">
        <v>1</v>
      </c>
      <c r="T100" s="12">
        <v>1</v>
      </c>
      <c r="U100" s="12">
        <f t="shared" si="9"/>
        <v>1</v>
      </c>
      <c r="V100" s="12" t="str">
        <f t="shared" si="8"/>
        <v>Çok Düşük</v>
      </c>
      <c r="W100" s="12" t="s">
        <v>14</v>
      </c>
      <c r="X100" s="12"/>
      <c r="Y100" s="8"/>
    </row>
    <row r="101" spans="1:25" x14ac:dyDescent="0.25">
      <c r="A101" s="11">
        <v>98</v>
      </c>
      <c r="B101" s="8"/>
      <c r="C101" s="8"/>
      <c r="D101" s="8"/>
      <c r="E101" s="8"/>
      <c r="F101" s="8"/>
      <c r="G101" s="8"/>
      <c r="H101" s="8"/>
      <c r="I101" s="12">
        <v>1</v>
      </c>
      <c r="J101" s="12">
        <v>1</v>
      </c>
      <c r="K101" s="12">
        <f t="shared" si="10"/>
        <v>1</v>
      </c>
      <c r="L101" s="12" t="str">
        <f t="shared" si="7"/>
        <v>Çok Düşük</v>
      </c>
      <c r="M101" s="12" t="s">
        <v>14</v>
      </c>
      <c r="N101" s="8"/>
      <c r="O101" s="8"/>
      <c r="P101" s="8"/>
      <c r="Q101" s="8"/>
      <c r="R101" s="8"/>
      <c r="S101" s="12">
        <v>1</v>
      </c>
      <c r="T101" s="12">
        <v>1</v>
      </c>
      <c r="U101" s="12">
        <f t="shared" si="9"/>
        <v>1</v>
      </c>
      <c r="V101" s="12" t="str">
        <f t="shared" si="8"/>
        <v>Çok Düşük</v>
      </c>
      <c r="W101" s="12" t="s">
        <v>14</v>
      </c>
      <c r="X101" s="12"/>
      <c r="Y101" s="8"/>
    </row>
    <row r="102" spans="1:25" x14ac:dyDescent="0.25">
      <c r="A102" s="11">
        <v>99</v>
      </c>
      <c r="B102" s="8"/>
      <c r="C102" s="8"/>
      <c r="D102" s="8"/>
      <c r="E102" s="8"/>
      <c r="F102" s="8"/>
      <c r="G102" s="8"/>
      <c r="H102" s="8"/>
      <c r="I102" s="12">
        <v>1</v>
      </c>
      <c r="J102" s="12">
        <v>1</v>
      </c>
      <c r="K102" s="12">
        <f t="shared" si="10"/>
        <v>1</v>
      </c>
      <c r="L102" s="12" t="str">
        <f t="shared" si="7"/>
        <v>Çok Düşük</v>
      </c>
      <c r="M102" s="12" t="s">
        <v>14</v>
      </c>
      <c r="N102" s="8"/>
      <c r="O102" s="8"/>
      <c r="P102" s="8"/>
      <c r="Q102" s="8"/>
      <c r="R102" s="8"/>
      <c r="S102" s="12">
        <v>1</v>
      </c>
      <c r="T102" s="12">
        <v>1</v>
      </c>
      <c r="U102" s="12">
        <f t="shared" si="9"/>
        <v>1</v>
      </c>
      <c r="V102" s="12" t="str">
        <f t="shared" si="8"/>
        <v>Çok Düşük</v>
      </c>
      <c r="W102" s="12" t="s">
        <v>14</v>
      </c>
      <c r="X102" s="12"/>
      <c r="Y102" s="8"/>
    </row>
    <row r="103" spans="1:25" x14ac:dyDescent="0.25">
      <c r="A103" s="11">
        <v>100</v>
      </c>
      <c r="B103" s="8"/>
      <c r="C103" s="8"/>
      <c r="D103" s="8"/>
      <c r="E103" s="8"/>
      <c r="F103" s="8"/>
      <c r="G103" s="8"/>
      <c r="H103" s="8"/>
      <c r="I103" s="12">
        <v>1</v>
      </c>
      <c r="J103" s="12">
        <v>1</v>
      </c>
      <c r="K103" s="12">
        <f t="shared" si="10"/>
        <v>1</v>
      </c>
      <c r="L103" s="12" t="str">
        <f t="shared" si="7"/>
        <v>Çok Düşük</v>
      </c>
      <c r="M103" s="12" t="s">
        <v>14</v>
      </c>
      <c r="N103" s="8"/>
      <c r="O103" s="8"/>
      <c r="P103" s="8"/>
      <c r="Q103" s="8"/>
      <c r="R103" s="8"/>
      <c r="S103" s="12">
        <v>1</v>
      </c>
      <c r="T103" s="12">
        <v>1</v>
      </c>
      <c r="U103" s="12">
        <f t="shared" si="9"/>
        <v>1</v>
      </c>
      <c r="V103" s="12" t="str">
        <f t="shared" si="8"/>
        <v>Çok Düşük</v>
      </c>
      <c r="W103" s="12" t="s">
        <v>14</v>
      </c>
      <c r="X103" s="12"/>
      <c r="Y103" s="8"/>
    </row>
    <row r="104" spans="1:25" x14ac:dyDescent="0.25">
      <c r="A104" s="11">
        <v>101</v>
      </c>
      <c r="B104" s="8"/>
      <c r="C104" s="8"/>
      <c r="D104" s="8"/>
      <c r="E104" s="8"/>
      <c r="F104" s="8"/>
      <c r="G104" s="8"/>
      <c r="H104" s="8"/>
      <c r="I104" s="12">
        <v>1</v>
      </c>
      <c r="J104" s="12">
        <v>1</v>
      </c>
      <c r="K104" s="12">
        <f t="shared" si="10"/>
        <v>1</v>
      </c>
      <c r="L104" s="12" t="str">
        <f t="shared" si="7"/>
        <v>Çok Düşük</v>
      </c>
      <c r="M104" s="12" t="s">
        <v>14</v>
      </c>
      <c r="N104" s="8"/>
      <c r="O104" s="8"/>
      <c r="P104" s="8"/>
      <c r="Q104" s="8"/>
      <c r="R104" s="8"/>
      <c r="S104" s="12">
        <v>1</v>
      </c>
      <c r="T104" s="12">
        <v>1</v>
      </c>
      <c r="U104" s="12">
        <f t="shared" si="9"/>
        <v>1</v>
      </c>
      <c r="V104" s="12" t="str">
        <f t="shared" si="8"/>
        <v>Çok Düşük</v>
      </c>
      <c r="W104" s="12" t="s">
        <v>14</v>
      </c>
      <c r="X104" s="12"/>
      <c r="Y104" s="8"/>
    </row>
    <row r="105" spans="1:25" x14ac:dyDescent="0.25">
      <c r="A105" s="11">
        <v>102</v>
      </c>
      <c r="B105" s="8"/>
      <c r="C105" s="8"/>
      <c r="D105" s="8"/>
      <c r="E105" s="8"/>
      <c r="F105" s="8"/>
      <c r="G105" s="8"/>
      <c r="H105" s="8"/>
      <c r="I105" s="12">
        <v>1</v>
      </c>
      <c r="J105" s="12">
        <v>1</v>
      </c>
      <c r="K105" s="12">
        <f t="shared" si="10"/>
        <v>1</v>
      </c>
      <c r="L105" s="12" t="str">
        <f t="shared" si="7"/>
        <v>Çok Düşük</v>
      </c>
      <c r="M105" s="12" t="s">
        <v>14</v>
      </c>
      <c r="N105" s="8"/>
      <c r="O105" s="8"/>
      <c r="P105" s="8"/>
      <c r="Q105" s="8"/>
      <c r="R105" s="8"/>
      <c r="S105" s="12">
        <v>1</v>
      </c>
      <c r="T105" s="12">
        <v>1</v>
      </c>
      <c r="U105" s="12">
        <f t="shared" si="9"/>
        <v>1</v>
      </c>
      <c r="V105" s="12" t="str">
        <f t="shared" si="8"/>
        <v>Çok Düşük</v>
      </c>
      <c r="W105" s="12" t="s">
        <v>14</v>
      </c>
      <c r="X105" s="12"/>
      <c r="Y105" s="8"/>
    </row>
    <row r="106" spans="1:25" x14ac:dyDescent="0.25">
      <c r="A106" s="11">
        <v>103</v>
      </c>
      <c r="B106" s="8"/>
      <c r="C106" s="8"/>
      <c r="D106" s="8"/>
      <c r="E106" s="8"/>
      <c r="F106" s="8"/>
      <c r="G106" s="8"/>
      <c r="H106" s="8"/>
      <c r="I106" s="12">
        <v>1</v>
      </c>
      <c r="J106" s="12">
        <v>1</v>
      </c>
      <c r="K106" s="12">
        <f t="shared" si="10"/>
        <v>1</v>
      </c>
      <c r="L106" s="12" t="str">
        <f t="shared" si="7"/>
        <v>Çok Düşük</v>
      </c>
      <c r="M106" s="12" t="s">
        <v>14</v>
      </c>
      <c r="N106" s="8"/>
      <c r="O106" s="8"/>
      <c r="P106" s="8"/>
      <c r="Q106" s="8"/>
      <c r="R106" s="8"/>
      <c r="S106" s="12">
        <v>1</v>
      </c>
      <c r="T106" s="12">
        <v>1</v>
      </c>
      <c r="U106" s="12">
        <f t="shared" si="9"/>
        <v>1</v>
      </c>
      <c r="V106" s="12" t="str">
        <f t="shared" si="8"/>
        <v>Çok Düşük</v>
      </c>
      <c r="W106" s="12" t="s">
        <v>14</v>
      </c>
      <c r="X106" s="12"/>
      <c r="Y106" s="8"/>
    </row>
    <row r="107" spans="1:25" x14ac:dyDescent="0.25">
      <c r="A107" s="11">
        <v>104</v>
      </c>
      <c r="B107" s="8"/>
      <c r="C107" s="8"/>
      <c r="D107" s="8"/>
      <c r="E107" s="8"/>
      <c r="F107" s="8"/>
      <c r="G107" s="8"/>
      <c r="H107" s="8"/>
      <c r="I107" s="12">
        <v>1</v>
      </c>
      <c r="J107" s="12">
        <v>1</v>
      </c>
      <c r="K107" s="12">
        <f t="shared" si="10"/>
        <v>1</v>
      </c>
      <c r="L107" s="12" t="str">
        <f t="shared" si="7"/>
        <v>Çok Düşük</v>
      </c>
      <c r="M107" s="12" t="s">
        <v>14</v>
      </c>
      <c r="N107" s="8"/>
      <c r="O107" s="8"/>
      <c r="P107" s="8"/>
      <c r="Q107" s="8"/>
      <c r="R107" s="8"/>
      <c r="S107" s="12">
        <v>1</v>
      </c>
      <c r="T107" s="12">
        <v>1</v>
      </c>
      <c r="U107" s="12">
        <f t="shared" si="9"/>
        <v>1</v>
      </c>
      <c r="V107" s="12" t="str">
        <f t="shared" si="8"/>
        <v>Çok Düşük</v>
      </c>
      <c r="W107" s="12" t="s">
        <v>14</v>
      </c>
      <c r="X107" s="12"/>
      <c r="Y107" s="8"/>
    </row>
    <row r="108" spans="1:25" x14ac:dyDescent="0.25">
      <c r="A108" s="11">
        <v>105</v>
      </c>
      <c r="B108" s="8"/>
      <c r="C108" s="8"/>
      <c r="D108" s="8"/>
      <c r="E108" s="8"/>
      <c r="F108" s="8"/>
      <c r="G108" s="8"/>
      <c r="H108" s="8"/>
      <c r="I108" s="12">
        <v>1</v>
      </c>
      <c r="J108" s="12">
        <v>1</v>
      </c>
      <c r="K108" s="12">
        <f t="shared" si="10"/>
        <v>1</v>
      </c>
      <c r="L108" s="12" t="str">
        <f t="shared" si="7"/>
        <v>Çok Düşük</v>
      </c>
      <c r="M108" s="12" t="s">
        <v>14</v>
      </c>
      <c r="N108" s="8"/>
      <c r="O108" s="8"/>
      <c r="P108" s="8"/>
      <c r="Q108" s="8"/>
      <c r="R108" s="8"/>
      <c r="S108" s="12">
        <v>1</v>
      </c>
      <c r="T108" s="12">
        <v>1</v>
      </c>
      <c r="U108" s="12">
        <f t="shared" si="9"/>
        <v>1</v>
      </c>
      <c r="V108" s="12" t="str">
        <f t="shared" si="8"/>
        <v>Çok Düşük</v>
      </c>
      <c r="W108" s="12" t="s">
        <v>14</v>
      </c>
      <c r="X108" s="12"/>
      <c r="Y108" s="8"/>
    </row>
    <row r="109" spans="1:25" x14ac:dyDescent="0.25">
      <c r="A109" s="11">
        <v>106</v>
      </c>
      <c r="B109" s="8"/>
      <c r="C109" s="8"/>
      <c r="D109" s="8"/>
      <c r="E109" s="8"/>
      <c r="F109" s="8"/>
      <c r="G109" s="8"/>
      <c r="H109" s="8"/>
      <c r="I109" s="12">
        <v>1</v>
      </c>
      <c r="J109" s="12">
        <v>1</v>
      </c>
      <c r="K109" s="12">
        <f t="shared" si="10"/>
        <v>1</v>
      </c>
      <c r="L109" s="12" t="str">
        <f t="shared" si="7"/>
        <v>Çok Düşük</v>
      </c>
      <c r="M109" s="12" t="s">
        <v>14</v>
      </c>
      <c r="N109" s="8"/>
      <c r="O109" s="8"/>
      <c r="P109" s="8"/>
      <c r="Q109" s="8"/>
      <c r="R109" s="8"/>
      <c r="S109" s="12">
        <v>1</v>
      </c>
      <c r="T109" s="12">
        <v>1</v>
      </c>
      <c r="U109" s="12">
        <f t="shared" si="9"/>
        <v>1</v>
      </c>
      <c r="V109" s="12" t="str">
        <f t="shared" si="8"/>
        <v>Çok Düşük</v>
      </c>
      <c r="W109" s="12" t="s">
        <v>14</v>
      </c>
      <c r="X109" s="12"/>
      <c r="Y109" s="8"/>
    </row>
    <row r="110" spans="1:25" x14ac:dyDescent="0.25">
      <c r="A110" s="11">
        <v>107</v>
      </c>
      <c r="B110" s="8"/>
      <c r="C110" s="8"/>
      <c r="D110" s="8"/>
      <c r="E110" s="8"/>
      <c r="F110" s="8"/>
      <c r="G110" s="8"/>
      <c r="H110" s="8"/>
      <c r="I110" s="12">
        <v>1</v>
      </c>
      <c r="J110" s="12">
        <v>1</v>
      </c>
      <c r="K110" s="12">
        <f t="shared" si="10"/>
        <v>1</v>
      </c>
      <c r="L110" s="12" t="str">
        <f t="shared" si="7"/>
        <v>Çok Düşük</v>
      </c>
      <c r="M110" s="12" t="s">
        <v>14</v>
      </c>
      <c r="N110" s="8"/>
      <c r="O110" s="8"/>
      <c r="P110" s="8"/>
      <c r="Q110" s="8"/>
      <c r="R110" s="8"/>
      <c r="S110" s="12">
        <v>1</v>
      </c>
      <c r="T110" s="12">
        <v>1</v>
      </c>
      <c r="U110" s="12">
        <f t="shared" si="9"/>
        <v>1</v>
      </c>
      <c r="V110" s="12" t="str">
        <f t="shared" si="8"/>
        <v>Çok Düşük</v>
      </c>
      <c r="W110" s="12" t="s">
        <v>14</v>
      </c>
      <c r="X110" s="12"/>
      <c r="Y110" s="8"/>
    </row>
    <row r="111" spans="1:25" x14ac:dyDescent="0.25">
      <c r="A111" s="11">
        <v>108</v>
      </c>
      <c r="B111" s="8"/>
      <c r="C111" s="8"/>
      <c r="D111" s="8"/>
      <c r="E111" s="8"/>
      <c r="F111" s="8"/>
      <c r="G111" s="8"/>
      <c r="H111" s="8"/>
      <c r="I111" s="12">
        <v>1</v>
      </c>
      <c r="J111" s="12">
        <v>1</v>
      </c>
      <c r="K111" s="12">
        <f t="shared" si="10"/>
        <v>1</v>
      </c>
      <c r="L111" s="12" t="str">
        <f t="shared" si="7"/>
        <v>Çok Düşük</v>
      </c>
      <c r="M111" s="12" t="s">
        <v>14</v>
      </c>
      <c r="N111" s="8"/>
      <c r="O111" s="8"/>
      <c r="P111" s="8"/>
      <c r="Q111" s="8"/>
      <c r="R111" s="8"/>
      <c r="S111" s="12">
        <v>1</v>
      </c>
      <c r="T111" s="12">
        <v>1</v>
      </c>
      <c r="U111" s="12">
        <f t="shared" si="9"/>
        <v>1</v>
      </c>
      <c r="V111" s="12" t="str">
        <f t="shared" si="8"/>
        <v>Çok Düşük</v>
      </c>
      <c r="W111" s="12" t="s">
        <v>14</v>
      </c>
      <c r="X111" s="12"/>
      <c r="Y111" s="8"/>
    </row>
    <row r="112" spans="1:25" x14ac:dyDescent="0.25">
      <c r="A112" s="11">
        <v>109</v>
      </c>
      <c r="B112" s="8"/>
      <c r="C112" s="8"/>
      <c r="D112" s="8"/>
      <c r="E112" s="8"/>
      <c r="F112" s="8"/>
      <c r="G112" s="8"/>
      <c r="H112" s="8"/>
      <c r="I112" s="12">
        <v>1</v>
      </c>
      <c r="J112" s="12">
        <v>1</v>
      </c>
      <c r="K112" s="12">
        <f t="shared" si="10"/>
        <v>1</v>
      </c>
      <c r="L112" s="12" t="str">
        <f t="shared" si="7"/>
        <v>Çok Düşük</v>
      </c>
      <c r="M112" s="12" t="s">
        <v>14</v>
      </c>
      <c r="N112" s="8"/>
      <c r="O112" s="8"/>
      <c r="P112" s="8"/>
      <c r="Q112" s="8"/>
      <c r="R112" s="8"/>
      <c r="S112" s="12">
        <v>1</v>
      </c>
      <c r="T112" s="12">
        <v>1</v>
      </c>
      <c r="U112" s="12">
        <f t="shared" si="9"/>
        <v>1</v>
      </c>
      <c r="V112" s="12" t="str">
        <f t="shared" si="8"/>
        <v>Çok Düşük</v>
      </c>
      <c r="W112" s="12" t="s">
        <v>14</v>
      </c>
      <c r="X112" s="12"/>
      <c r="Y112" s="8"/>
    </row>
    <row r="113" spans="1:25" x14ac:dyDescent="0.25">
      <c r="A113" s="11">
        <v>110</v>
      </c>
      <c r="B113" s="8"/>
      <c r="C113" s="8"/>
      <c r="D113" s="8"/>
      <c r="E113" s="8"/>
      <c r="F113" s="8"/>
      <c r="G113" s="8"/>
      <c r="H113" s="8"/>
      <c r="I113" s="12">
        <v>1</v>
      </c>
      <c r="J113" s="12">
        <v>1</v>
      </c>
      <c r="K113" s="12">
        <f t="shared" si="10"/>
        <v>1</v>
      </c>
      <c r="L113" s="12" t="str">
        <f t="shared" si="7"/>
        <v>Çok Düşük</v>
      </c>
      <c r="M113" s="12" t="s">
        <v>14</v>
      </c>
      <c r="N113" s="8"/>
      <c r="O113" s="8"/>
      <c r="P113" s="8"/>
      <c r="Q113" s="8"/>
      <c r="R113" s="8"/>
      <c r="S113" s="12">
        <v>1</v>
      </c>
      <c r="T113" s="12">
        <v>1</v>
      </c>
      <c r="U113" s="12">
        <f t="shared" si="9"/>
        <v>1</v>
      </c>
      <c r="V113" s="12" t="str">
        <f t="shared" si="8"/>
        <v>Çok Düşük</v>
      </c>
      <c r="W113" s="12" t="s">
        <v>14</v>
      </c>
      <c r="X113" s="12"/>
      <c r="Y113" s="8"/>
    </row>
    <row r="114" spans="1:25" x14ac:dyDescent="0.25">
      <c r="A114" s="11">
        <v>111</v>
      </c>
      <c r="B114" s="8"/>
      <c r="C114" s="8"/>
      <c r="D114" s="8"/>
      <c r="E114" s="8"/>
      <c r="F114" s="8"/>
      <c r="G114" s="8"/>
      <c r="H114" s="8"/>
      <c r="I114" s="12">
        <v>1</v>
      </c>
      <c r="J114" s="12">
        <v>1</v>
      </c>
      <c r="K114" s="12">
        <f t="shared" si="10"/>
        <v>1</v>
      </c>
      <c r="L114" s="12" t="str">
        <f t="shared" si="7"/>
        <v>Çok Düşük</v>
      </c>
      <c r="M114" s="12" t="s">
        <v>14</v>
      </c>
      <c r="N114" s="8"/>
      <c r="O114" s="8"/>
      <c r="P114" s="8"/>
      <c r="Q114" s="8"/>
      <c r="R114" s="8"/>
      <c r="S114" s="12">
        <v>1</v>
      </c>
      <c r="T114" s="12">
        <v>1</v>
      </c>
      <c r="U114" s="12">
        <f t="shared" si="9"/>
        <v>1</v>
      </c>
      <c r="V114" s="12" t="str">
        <f t="shared" si="8"/>
        <v>Çok Düşük</v>
      </c>
      <c r="W114" s="12" t="s">
        <v>14</v>
      </c>
      <c r="X114" s="12"/>
      <c r="Y114" s="8"/>
    </row>
    <row r="115" spans="1:25" x14ac:dyDescent="0.25">
      <c r="A115" s="11">
        <v>112</v>
      </c>
      <c r="B115" s="8"/>
      <c r="C115" s="8"/>
      <c r="D115" s="8"/>
      <c r="E115" s="8"/>
      <c r="F115" s="8"/>
      <c r="G115" s="8"/>
      <c r="H115" s="8"/>
      <c r="I115" s="12">
        <v>1</v>
      </c>
      <c r="J115" s="12">
        <v>1</v>
      </c>
      <c r="K115" s="12">
        <f t="shared" si="10"/>
        <v>1</v>
      </c>
      <c r="L115" s="12" t="str">
        <f t="shared" si="7"/>
        <v>Çok Düşük</v>
      </c>
      <c r="M115" s="12" t="s">
        <v>14</v>
      </c>
      <c r="N115" s="8"/>
      <c r="O115" s="8"/>
      <c r="P115" s="8"/>
      <c r="Q115" s="8"/>
      <c r="R115" s="8"/>
      <c r="S115" s="12">
        <v>1</v>
      </c>
      <c r="T115" s="12">
        <v>1</v>
      </c>
      <c r="U115" s="12">
        <f t="shared" si="9"/>
        <v>1</v>
      </c>
      <c r="V115" s="12" t="str">
        <f t="shared" si="8"/>
        <v>Çok Düşük</v>
      </c>
      <c r="W115" s="12" t="s">
        <v>14</v>
      </c>
      <c r="X115" s="12"/>
      <c r="Y115" s="8"/>
    </row>
    <row r="116" spans="1:25" x14ac:dyDescent="0.25">
      <c r="A116" s="11">
        <v>113</v>
      </c>
      <c r="B116" s="8"/>
      <c r="C116" s="8"/>
      <c r="D116" s="8"/>
      <c r="E116" s="8"/>
      <c r="F116" s="8"/>
      <c r="G116" s="8"/>
      <c r="H116" s="8"/>
      <c r="I116" s="12">
        <v>1</v>
      </c>
      <c r="J116" s="12">
        <v>1</v>
      </c>
      <c r="K116" s="12">
        <f t="shared" si="10"/>
        <v>1</v>
      </c>
      <c r="L116" s="12" t="str">
        <f t="shared" si="7"/>
        <v>Çok Düşük</v>
      </c>
      <c r="M116" s="12" t="s">
        <v>14</v>
      </c>
      <c r="N116" s="8"/>
      <c r="O116" s="8"/>
      <c r="P116" s="8"/>
      <c r="Q116" s="8"/>
      <c r="R116" s="8"/>
      <c r="S116" s="12">
        <v>1</v>
      </c>
      <c r="T116" s="12">
        <v>1</v>
      </c>
      <c r="U116" s="12">
        <f t="shared" si="9"/>
        <v>1</v>
      </c>
      <c r="V116" s="12" t="str">
        <f t="shared" si="8"/>
        <v>Çok Düşük</v>
      </c>
      <c r="W116" s="12" t="s">
        <v>14</v>
      </c>
      <c r="X116" s="12"/>
      <c r="Y116" s="8"/>
    </row>
    <row r="117" spans="1:25" x14ac:dyDescent="0.25">
      <c r="A117" s="11">
        <v>114</v>
      </c>
      <c r="B117" s="8"/>
      <c r="C117" s="8"/>
      <c r="D117" s="8"/>
      <c r="E117" s="8"/>
      <c r="F117" s="8"/>
      <c r="G117" s="8"/>
      <c r="H117" s="8"/>
      <c r="I117" s="12">
        <v>1</v>
      </c>
      <c r="J117" s="12">
        <v>1</v>
      </c>
      <c r="K117" s="12">
        <f t="shared" si="10"/>
        <v>1</v>
      </c>
      <c r="L117" s="12" t="str">
        <f t="shared" si="7"/>
        <v>Çok Düşük</v>
      </c>
      <c r="M117" s="12" t="s">
        <v>14</v>
      </c>
      <c r="N117" s="8"/>
      <c r="O117" s="8"/>
      <c r="P117" s="8"/>
      <c r="Q117" s="8"/>
      <c r="R117" s="8"/>
      <c r="S117" s="12">
        <v>1</v>
      </c>
      <c r="T117" s="12">
        <v>1</v>
      </c>
      <c r="U117" s="12">
        <f t="shared" si="9"/>
        <v>1</v>
      </c>
      <c r="V117" s="12" t="str">
        <f t="shared" si="8"/>
        <v>Çok Düşük</v>
      </c>
      <c r="W117" s="12" t="s">
        <v>14</v>
      </c>
      <c r="X117" s="12"/>
      <c r="Y117" s="8"/>
    </row>
    <row r="118" spans="1:25" x14ac:dyDescent="0.25">
      <c r="A118" s="11">
        <v>115</v>
      </c>
      <c r="B118" s="8"/>
      <c r="C118" s="8"/>
      <c r="D118" s="8"/>
      <c r="E118" s="8"/>
      <c r="F118" s="8"/>
      <c r="G118" s="8"/>
      <c r="H118" s="8"/>
      <c r="I118" s="12">
        <v>1</v>
      </c>
      <c r="J118" s="12">
        <v>1</v>
      </c>
      <c r="K118" s="12">
        <f t="shared" si="10"/>
        <v>1</v>
      </c>
      <c r="L118" s="12" t="str">
        <f t="shared" si="7"/>
        <v>Çok Düşük</v>
      </c>
      <c r="M118" s="12" t="s">
        <v>14</v>
      </c>
      <c r="N118" s="8"/>
      <c r="O118" s="8"/>
      <c r="P118" s="8"/>
      <c r="Q118" s="8"/>
      <c r="R118" s="8"/>
      <c r="S118" s="12">
        <v>1</v>
      </c>
      <c r="T118" s="12">
        <v>1</v>
      </c>
      <c r="U118" s="12">
        <f t="shared" si="9"/>
        <v>1</v>
      </c>
      <c r="V118" s="12" t="str">
        <f t="shared" si="8"/>
        <v>Çok Düşük</v>
      </c>
      <c r="W118" s="12" t="s">
        <v>14</v>
      </c>
      <c r="X118" s="12"/>
      <c r="Y118" s="8"/>
    </row>
    <row r="119" spans="1:25" x14ac:dyDescent="0.25">
      <c r="A119" s="11">
        <v>116</v>
      </c>
      <c r="B119" s="8"/>
      <c r="C119" s="8"/>
      <c r="D119" s="8"/>
      <c r="E119" s="8"/>
      <c r="F119" s="8"/>
      <c r="G119" s="8"/>
      <c r="H119" s="8"/>
      <c r="I119" s="12">
        <v>1</v>
      </c>
      <c r="J119" s="12">
        <v>1</v>
      </c>
      <c r="K119" s="12">
        <f t="shared" si="10"/>
        <v>1</v>
      </c>
      <c r="L119" s="12" t="str">
        <f t="shared" si="7"/>
        <v>Çok Düşük</v>
      </c>
      <c r="M119" s="12" t="s">
        <v>14</v>
      </c>
      <c r="N119" s="8"/>
      <c r="O119" s="8"/>
      <c r="P119" s="8"/>
      <c r="Q119" s="8"/>
      <c r="R119" s="8"/>
      <c r="S119" s="12">
        <v>1</v>
      </c>
      <c r="T119" s="12">
        <v>1</v>
      </c>
      <c r="U119" s="12">
        <f t="shared" si="9"/>
        <v>1</v>
      </c>
      <c r="V119" s="12" t="str">
        <f t="shared" si="8"/>
        <v>Çok Düşük</v>
      </c>
      <c r="W119" s="12" t="s">
        <v>14</v>
      </c>
      <c r="X119" s="12"/>
      <c r="Y119" s="8"/>
    </row>
    <row r="120" spans="1:25" x14ac:dyDescent="0.25">
      <c r="A120" s="11">
        <v>117</v>
      </c>
      <c r="B120" s="8"/>
      <c r="C120" s="8"/>
      <c r="D120" s="8"/>
      <c r="E120" s="8"/>
      <c r="F120" s="8"/>
      <c r="G120" s="8"/>
      <c r="H120" s="8"/>
      <c r="I120" s="12">
        <v>1</v>
      </c>
      <c r="J120" s="12">
        <v>1</v>
      </c>
      <c r="K120" s="12">
        <f t="shared" si="10"/>
        <v>1</v>
      </c>
      <c r="L120" s="12" t="str">
        <f t="shared" si="7"/>
        <v>Çok Düşük</v>
      </c>
      <c r="M120" s="12" t="s">
        <v>14</v>
      </c>
      <c r="N120" s="8"/>
      <c r="O120" s="8"/>
      <c r="P120" s="8"/>
      <c r="Q120" s="8"/>
      <c r="R120" s="8"/>
      <c r="S120" s="12">
        <v>1</v>
      </c>
      <c r="T120" s="12">
        <v>1</v>
      </c>
      <c r="U120" s="12">
        <f t="shared" si="9"/>
        <v>1</v>
      </c>
      <c r="V120" s="12" t="str">
        <f t="shared" si="8"/>
        <v>Çok Düşük</v>
      </c>
      <c r="W120" s="12" t="s">
        <v>14</v>
      </c>
      <c r="X120" s="12"/>
      <c r="Y120" s="8"/>
    </row>
    <row r="121" spans="1:25" x14ac:dyDescent="0.25">
      <c r="A121" s="11">
        <v>118</v>
      </c>
      <c r="B121" s="8"/>
      <c r="C121" s="8"/>
      <c r="D121" s="8"/>
      <c r="E121" s="8"/>
      <c r="F121" s="8"/>
      <c r="G121" s="8"/>
      <c r="H121" s="8"/>
      <c r="I121" s="12">
        <v>1</v>
      </c>
      <c r="J121" s="12">
        <v>1</v>
      </c>
      <c r="K121" s="12">
        <f t="shared" si="10"/>
        <v>1</v>
      </c>
      <c r="L121" s="12" t="str">
        <f t="shared" si="7"/>
        <v>Çok Düşük</v>
      </c>
      <c r="M121" s="12" t="s">
        <v>14</v>
      </c>
      <c r="N121" s="8"/>
      <c r="O121" s="8"/>
      <c r="P121" s="8"/>
      <c r="Q121" s="8"/>
      <c r="R121" s="8"/>
      <c r="S121" s="12">
        <v>1</v>
      </c>
      <c r="T121" s="12">
        <v>1</v>
      </c>
      <c r="U121" s="12">
        <f t="shared" si="9"/>
        <v>1</v>
      </c>
      <c r="V121" s="12" t="str">
        <f t="shared" si="8"/>
        <v>Çok Düşük</v>
      </c>
      <c r="W121" s="12" t="s">
        <v>14</v>
      </c>
      <c r="X121" s="12"/>
      <c r="Y121" s="8"/>
    </row>
    <row r="122" spans="1:25" x14ac:dyDescent="0.25">
      <c r="A122" s="11">
        <v>119</v>
      </c>
      <c r="B122" s="8"/>
      <c r="C122" s="8"/>
      <c r="D122" s="8"/>
      <c r="E122" s="8"/>
      <c r="F122" s="8"/>
      <c r="G122" s="8"/>
      <c r="H122" s="8"/>
      <c r="I122" s="12">
        <v>1</v>
      </c>
      <c r="J122" s="12">
        <v>1</v>
      </c>
      <c r="K122" s="12">
        <f t="shared" si="10"/>
        <v>1</v>
      </c>
      <c r="L122" s="12" t="str">
        <f t="shared" si="7"/>
        <v>Çok Düşük</v>
      </c>
      <c r="M122" s="12" t="s">
        <v>14</v>
      </c>
      <c r="N122" s="8"/>
      <c r="O122" s="8"/>
      <c r="P122" s="8"/>
      <c r="Q122" s="8"/>
      <c r="R122" s="8"/>
      <c r="S122" s="12">
        <v>1</v>
      </c>
      <c r="T122" s="12">
        <v>1</v>
      </c>
      <c r="U122" s="12">
        <f t="shared" si="9"/>
        <v>1</v>
      </c>
      <c r="V122" s="12" t="str">
        <f t="shared" si="8"/>
        <v>Çok Düşük</v>
      </c>
      <c r="W122" s="12" t="s">
        <v>14</v>
      </c>
      <c r="X122" s="12"/>
      <c r="Y122" s="8"/>
    </row>
    <row r="123" spans="1:25" x14ac:dyDescent="0.25">
      <c r="A123" s="11">
        <v>120</v>
      </c>
      <c r="B123" s="8"/>
      <c r="C123" s="8"/>
      <c r="D123" s="8"/>
      <c r="E123" s="8"/>
      <c r="F123" s="8"/>
      <c r="G123" s="8"/>
      <c r="H123" s="8"/>
      <c r="I123" s="12">
        <v>1</v>
      </c>
      <c r="J123" s="12">
        <v>1</v>
      </c>
      <c r="K123" s="12">
        <f t="shared" si="10"/>
        <v>1</v>
      </c>
      <c r="L123" s="12" t="str">
        <f t="shared" si="7"/>
        <v>Çok Düşük</v>
      </c>
      <c r="M123" s="12" t="s">
        <v>14</v>
      </c>
      <c r="N123" s="8"/>
      <c r="O123" s="8"/>
      <c r="P123" s="8"/>
      <c r="Q123" s="8"/>
      <c r="R123" s="8"/>
      <c r="S123" s="12">
        <v>1</v>
      </c>
      <c r="T123" s="12">
        <v>1</v>
      </c>
      <c r="U123" s="12">
        <f t="shared" si="9"/>
        <v>1</v>
      </c>
      <c r="V123" s="12" t="str">
        <f t="shared" si="8"/>
        <v>Çok Düşük</v>
      </c>
      <c r="W123" s="12" t="s">
        <v>14</v>
      </c>
      <c r="X123" s="12"/>
      <c r="Y123" s="8"/>
    </row>
    <row r="124" spans="1:25" x14ac:dyDescent="0.25">
      <c r="A124" s="11">
        <v>121</v>
      </c>
      <c r="B124" s="8"/>
      <c r="C124" s="8"/>
      <c r="D124" s="8"/>
      <c r="E124" s="8"/>
      <c r="F124" s="8"/>
      <c r="G124" s="8"/>
      <c r="H124" s="8"/>
      <c r="I124" s="12">
        <v>1</v>
      </c>
      <c r="J124" s="12">
        <v>1</v>
      </c>
      <c r="K124" s="12">
        <f t="shared" si="10"/>
        <v>1</v>
      </c>
      <c r="L124" s="12" t="str">
        <f t="shared" si="7"/>
        <v>Çok Düşük</v>
      </c>
      <c r="M124" s="12" t="s">
        <v>14</v>
      </c>
      <c r="N124" s="8"/>
      <c r="O124" s="8"/>
      <c r="P124" s="8"/>
      <c r="Q124" s="8"/>
      <c r="R124" s="8"/>
      <c r="S124" s="12">
        <v>1</v>
      </c>
      <c r="T124" s="12">
        <v>1</v>
      </c>
      <c r="U124" s="12">
        <f t="shared" si="9"/>
        <v>1</v>
      </c>
      <c r="V124" s="12" t="str">
        <f t="shared" si="8"/>
        <v>Çok Düşük</v>
      </c>
      <c r="W124" s="12" t="s">
        <v>14</v>
      </c>
      <c r="X124" s="12"/>
      <c r="Y124" s="8"/>
    </row>
    <row r="125" spans="1:25" x14ac:dyDescent="0.25">
      <c r="A125" s="11">
        <v>122</v>
      </c>
      <c r="B125" s="8"/>
      <c r="C125" s="8"/>
      <c r="D125" s="8"/>
      <c r="E125" s="8"/>
      <c r="F125" s="8"/>
      <c r="G125" s="8"/>
      <c r="H125" s="8"/>
      <c r="I125" s="12">
        <v>1</v>
      </c>
      <c r="J125" s="12">
        <v>1</v>
      </c>
      <c r="K125" s="12">
        <f t="shared" si="10"/>
        <v>1</v>
      </c>
      <c r="L125" s="12" t="str">
        <f t="shared" si="7"/>
        <v>Çok Düşük</v>
      </c>
      <c r="M125" s="12" t="s">
        <v>14</v>
      </c>
      <c r="N125" s="8"/>
      <c r="O125" s="8"/>
      <c r="P125" s="8"/>
      <c r="Q125" s="8"/>
      <c r="R125" s="8"/>
      <c r="S125" s="12">
        <v>1</v>
      </c>
      <c r="T125" s="12">
        <v>1</v>
      </c>
      <c r="U125" s="12">
        <f t="shared" si="9"/>
        <v>1</v>
      </c>
      <c r="V125" s="12" t="str">
        <f t="shared" si="8"/>
        <v>Çok Düşük</v>
      </c>
      <c r="W125" s="12" t="s">
        <v>14</v>
      </c>
      <c r="X125" s="12"/>
      <c r="Y125" s="8"/>
    </row>
    <row r="126" spans="1:25" x14ac:dyDescent="0.25">
      <c r="A126" s="11">
        <v>123</v>
      </c>
      <c r="B126" s="8"/>
      <c r="C126" s="8"/>
      <c r="D126" s="8"/>
      <c r="E126" s="8"/>
      <c r="F126" s="8"/>
      <c r="G126" s="8"/>
      <c r="H126" s="8"/>
      <c r="I126" s="12">
        <v>1</v>
      </c>
      <c r="J126" s="12">
        <v>1</v>
      </c>
      <c r="K126" s="12">
        <f t="shared" si="10"/>
        <v>1</v>
      </c>
      <c r="L126" s="12" t="str">
        <f t="shared" si="7"/>
        <v>Çok Düşük</v>
      </c>
      <c r="M126" s="12" t="s">
        <v>14</v>
      </c>
      <c r="N126" s="8"/>
      <c r="O126" s="8"/>
      <c r="P126" s="8"/>
      <c r="Q126" s="8"/>
      <c r="R126" s="8"/>
      <c r="S126" s="12">
        <v>1</v>
      </c>
      <c r="T126" s="12">
        <v>1</v>
      </c>
      <c r="U126" s="12">
        <f t="shared" si="9"/>
        <v>1</v>
      </c>
      <c r="V126" s="12" t="str">
        <f t="shared" si="8"/>
        <v>Çok Düşük</v>
      </c>
      <c r="W126" s="12" t="s">
        <v>14</v>
      </c>
      <c r="X126" s="12"/>
      <c r="Y126" s="8"/>
    </row>
    <row r="127" spans="1:25" x14ac:dyDescent="0.25">
      <c r="A127" s="11">
        <v>124</v>
      </c>
      <c r="B127" s="8"/>
      <c r="C127" s="8"/>
      <c r="D127" s="8"/>
      <c r="E127" s="8"/>
      <c r="F127" s="8"/>
      <c r="G127" s="8"/>
      <c r="H127" s="8"/>
      <c r="I127" s="12">
        <v>1</v>
      </c>
      <c r="J127" s="12">
        <v>1</v>
      </c>
      <c r="K127" s="12">
        <f t="shared" si="10"/>
        <v>1</v>
      </c>
      <c r="L127" s="12" t="str">
        <f t="shared" si="7"/>
        <v>Çok Düşük</v>
      </c>
      <c r="M127" s="12" t="s">
        <v>14</v>
      </c>
      <c r="N127" s="8"/>
      <c r="O127" s="8"/>
      <c r="P127" s="8"/>
      <c r="Q127" s="8"/>
      <c r="R127" s="8"/>
      <c r="S127" s="12">
        <v>1</v>
      </c>
      <c r="T127" s="12">
        <v>1</v>
      </c>
      <c r="U127" s="12">
        <f t="shared" si="9"/>
        <v>1</v>
      </c>
      <c r="V127" s="12" t="str">
        <f t="shared" si="8"/>
        <v>Çok Düşük</v>
      </c>
      <c r="W127" s="12" t="s">
        <v>14</v>
      </c>
      <c r="X127" s="12"/>
      <c r="Y127" s="8"/>
    </row>
    <row r="128" spans="1:25" x14ac:dyDescent="0.25">
      <c r="A128" s="11">
        <v>125</v>
      </c>
      <c r="B128" s="8"/>
      <c r="C128" s="8"/>
      <c r="D128" s="8"/>
      <c r="E128" s="8"/>
      <c r="F128" s="8"/>
      <c r="G128" s="8"/>
      <c r="H128" s="8"/>
      <c r="I128" s="12">
        <v>1</v>
      </c>
      <c r="J128" s="12">
        <v>1</v>
      </c>
      <c r="K128" s="12">
        <f t="shared" si="10"/>
        <v>1</v>
      </c>
      <c r="L128" s="12" t="str">
        <f t="shared" si="7"/>
        <v>Çok Düşük</v>
      </c>
      <c r="M128" s="12" t="s">
        <v>14</v>
      </c>
      <c r="N128" s="8"/>
      <c r="O128" s="8"/>
      <c r="P128" s="8"/>
      <c r="Q128" s="8"/>
      <c r="R128" s="8"/>
      <c r="S128" s="12">
        <v>1</v>
      </c>
      <c r="T128" s="12">
        <v>1</v>
      </c>
      <c r="U128" s="12">
        <f t="shared" si="9"/>
        <v>1</v>
      </c>
      <c r="V128" s="12" t="str">
        <f t="shared" si="8"/>
        <v>Çok Düşük</v>
      </c>
      <c r="W128" s="12" t="s">
        <v>14</v>
      </c>
      <c r="X128" s="12"/>
      <c r="Y128" s="8"/>
    </row>
    <row r="129" spans="1:25" x14ac:dyDescent="0.25">
      <c r="A129" s="11">
        <v>126</v>
      </c>
      <c r="B129" s="8"/>
      <c r="C129" s="8"/>
      <c r="D129" s="8"/>
      <c r="E129" s="8"/>
      <c r="F129" s="8"/>
      <c r="G129" s="8"/>
      <c r="H129" s="8"/>
      <c r="I129" s="12">
        <v>1</v>
      </c>
      <c r="J129" s="12">
        <v>1</v>
      </c>
      <c r="K129" s="12">
        <f t="shared" si="10"/>
        <v>1</v>
      </c>
      <c r="L129" s="12" t="str">
        <f t="shared" si="7"/>
        <v>Çok Düşük</v>
      </c>
      <c r="M129" s="12" t="s">
        <v>14</v>
      </c>
      <c r="N129" s="8"/>
      <c r="O129" s="8"/>
      <c r="P129" s="8"/>
      <c r="Q129" s="8"/>
      <c r="R129" s="8"/>
      <c r="S129" s="12">
        <v>1</v>
      </c>
      <c r="T129" s="12">
        <v>1</v>
      </c>
      <c r="U129" s="12">
        <f t="shared" si="9"/>
        <v>1</v>
      </c>
      <c r="V129" s="12" t="str">
        <f t="shared" si="8"/>
        <v>Çok Düşük</v>
      </c>
      <c r="W129" s="12" t="s">
        <v>14</v>
      </c>
      <c r="X129" s="12"/>
      <c r="Y129" s="8"/>
    </row>
    <row r="130" spans="1:25" x14ac:dyDescent="0.25">
      <c r="A130" s="11">
        <v>127</v>
      </c>
      <c r="B130" s="8"/>
      <c r="C130" s="8"/>
      <c r="D130" s="8"/>
      <c r="E130" s="8"/>
      <c r="F130" s="8"/>
      <c r="G130" s="8"/>
      <c r="H130" s="8"/>
      <c r="I130" s="12">
        <v>1</v>
      </c>
      <c r="J130" s="12">
        <v>1</v>
      </c>
      <c r="K130" s="12">
        <f t="shared" si="10"/>
        <v>1</v>
      </c>
      <c r="L130" s="12" t="str">
        <f t="shared" si="7"/>
        <v>Çok Düşük</v>
      </c>
      <c r="M130" s="12" t="s">
        <v>14</v>
      </c>
      <c r="N130" s="8"/>
      <c r="O130" s="8"/>
      <c r="P130" s="8"/>
      <c r="Q130" s="8"/>
      <c r="R130" s="8"/>
      <c r="S130" s="12">
        <v>1</v>
      </c>
      <c r="T130" s="12">
        <v>1</v>
      </c>
      <c r="U130" s="12">
        <f t="shared" si="9"/>
        <v>1</v>
      </c>
      <c r="V130" s="12" t="str">
        <f t="shared" si="8"/>
        <v>Çok Düşük</v>
      </c>
      <c r="W130" s="12" t="s">
        <v>14</v>
      </c>
      <c r="X130" s="12"/>
      <c r="Y130" s="8"/>
    </row>
    <row r="131" spans="1:25" x14ac:dyDescent="0.25">
      <c r="A131" s="11">
        <v>128</v>
      </c>
      <c r="B131" s="8"/>
      <c r="C131" s="8"/>
      <c r="D131" s="8"/>
      <c r="E131" s="8"/>
      <c r="F131" s="8"/>
      <c r="G131" s="8"/>
      <c r="H131" s="8"/>
      <c r="I131" s="12">
        <v>1</v>
      </c>
      <c r="J131" s="12">
        <v>1</v>
      </c>
      <c r="K131" s="12">
        <f t="shared" si="10"/>
        <v>1</v>
      </c>
      <c r="L131" s="12" t="str">
        <f t="shared" si="7"/>
        <v>Çok Düşük</v>
      </c>
      <c r="M131" s="12" t="s">
        <v>14</v>
      </c>
      <c r="N131" s="8"/>
      <c r="O131" s="8"/>
      <c r="P131" s="8"/>
      <c r="Q131" s="8"/>
      <c r="R131" s="8"/>
      <c r="S131" s="12">
        <v>1</v>
      </c>
      <c r="T131" s="12">
        <v>1</v>
      </c>
      <c r="U131" s="12">
        <f t="shared" si="9"/>
        <v>1</v>
      </c>
      <c r="V131" s="12" t="str">
        <f t="shared" si="8"/>
        <v>Çok Düşük</v>
      </c>
      <c r="W131" s="12" t="s">
        <v>14</v>
      </c>
      <c r="X131" s="12"/>
      <c r="Y131" s="8"/>
    </row>
    <row r="132" spans="1:25" x14ac:dyDescent="0.25">
      <c r="A132" s="11">
        <v>129</v>
      </c>
      <c r="B132" s="8"/>
      <c r="C132" s="8"/>
      <c r="D132" s="8"/>
      <c r="E132" s="8"/>
      <c r="F132" s="8"/>
      <c r="G132" s="8"/>
      <c r="H132" s="8"/>
      <c r="I132" s="12">
        <v>1</v>
      </c>
      <c r="J132" s="12">
        <v>1</v>
      </c>
      <c r="K132" s="12">
        <f t="shared" si="10"/>
        <v>1</v>
      </c>
      <c r="L132" s="12" t="str">
        <f t="shared" si="7"/>
        <v>Çok Düşük</v>
      </c>
      <c r="M132" s="12" t="s">
        <v>14</v>
      </c>
      <c r="N132" s="8"/>
      <c r="O132" s="8"/>
      <c r="P132" s="8"/>
      <c r="Q132" s="8"/>
      <c r="R132" s="8"/>
      <c r="S132" s="12">
        <v>1</v>
      </c>
      <c r="T132" s="12">
        <v>1</v>
      </c>
      <c r="U132" s="12">
        <f t="shared" si="9"/>
        <v>1</v>
      </c>
      <c r="V132" s="12" t="str">
        <f t="shared" si="8"/>
        <v>Çok Düşük</v>
      </c>
      <c r="W132" s="12" t="s">
        <v>14</v>
      </c>
      <c r="X132" s="12"/>
      <c r="Y132" s="8"/>
    </row>
    <row r="133" spans="1:25" x14ac:dyDescent="0.25">
      <c r="A133" s="11">
        <v>130</v>
      </c>
      <c r="B133" s="8"/>
      <c r="C133" s="8"/>
      <c r="D133" s="8"/>
      <c r="E133" s="8"/>
      <c r="F133" s="8"/>
      <c r="G133" s="8"/>
      <c r="H133" s="8"/>
      <c r="I133" s="12">
        <v>1</v>
      </c>
      <c r="J133" s="12">
        <v>1</v>
      </c>
      <c r="K133" s="12">
        <f t="shared" si="10"/>
        <v>1</v>
      </c>
      <c r="L133" s="12" t="str">
        <f t="shared" ref="L133:L153" si="11">IF(K133&lt;=4,"Çok Düşük",(IF(K133&lt;=8,"Düşük",(IF(K133&lt;=14,"Orta",(IF(K133&lt;=19,"Yüksek",(IF(K133&lt;=25,"Çok Yüksek",)))))))))</f>
        <v>Çok Düşük</v>
      </c>
      <c r="M133" s="12" t="s">
        <v>14</v>
      </c>
      <c r="N133" s="8"/>
      <c r="O133" s="8"/>
      <c r="P133" s="8"/>
      <c r="Q133" s="8"/>
      <c r="R133" s="8"/>
      <c r="S133" s="12">
        <v>1</v>
      </c>
      <c r="T133" s="12">
        <v>1</v>
      </c>
      <c r="U133" s="12">
        <f t="shared" si="9"/>
        <v>1</v>
      </c>
      <c r="V133" s="12" t="str">
        <f t="shared" ref="V133:V153" si="12">IF(U133&lt;=4,"Çok Düşük",(IF(U133&lt;=8,"Düşük",(IF(U133&lt;=14,"Orta",(IF(U133&lt;=19,"Yüksek",(IF(U133&lt;=25,"Çok Yüksek",)))))))))</f>
        <v>Çok Düşük</v>
      </c>
      <c r="W133" s="12" t="s">
        <v>14</v>
      </c>
      <c r="X133" s="12"/>
      <c r="Y133" s="8"/>
    </row>
    <row r="134" spans="1:25" x14ac:dyDescent="0.25">
      <c r="A134" s="11">
        <v>131</v>
      </c>
      <c r="B134" s="8"/>
      <c r="C134" s="8"/>
      <c r="D134" s="8"/>
      <c r="E134" s="8"/>
      <c r="F134" s="8"/>
      <c r="G134" s="8"/>
      <c r="H134" s="8"/>
      <c r="I134" s="12">
        <v>1</v>
      </c>
      <c r="J134" s="12">
        <v>1</v>
      </c>
      <c r="K134" s="12">
        <f t="shared" si="10"/>
        <v>1</v>
      </c>
      <c r="L134" s="12" t="str">
        <f t="shared" si="11"/>
        <v>Çok Düşük</v>
      </c>
      <c r="M134" s="12" t="s">
        <v>14</v>
      </c>
      <c r="N134" s="8"/>
      <c r="O134" s="8"/>
      <c r="P134" s="8"/>
      <c r="Q134" s="8"/>
      <c r="R134" s="8"/>
      <c r="S134" s="12">
        <v>1</v>
      </c>
      <c r="T134" s="12">
        <v>1</v>
      </c>
      <c r="U134" s="12">
        <f t="shared" si="9"/>
        <v>1</v>
      </c>
      <c r="V134" s="12" t="str">
        <f t="shared" si="12"/>
        <v>Çok Düşük</v>
      </c>
      <c r="W134" s="12" t="s">
        <v>14</v>
      </c>
      <c r="X134" s="12"/>
      <c r="Y134" s="8"/>
    </row>
    <row r="135" spans="1:25" x14ac:dyDescent="0.25">
      <c r="A135" s="11">
        <v>132</v>
      </c>
      <c r="B135" s="8"/>
      <c r="C135" s="8"/>
      <c r="D135" s="8"/>
      <c r="E135" s="8"/>
      <c r="F135" s="8"/>
      <c r="G135" s="8"/>
      <c r="H135" s="8"/>
      <c r="I135" s="12">
        <v>1</v>
      </c>
      <c r="J135" s="12">
        <v>1</v>
      </c>
      <c r="K135" s="12">
        <f t="shared" si="10"/>
        <v>1</v>
      </c>
      <c r="L135" s="12" t="str">
        <f t="shared" si="11"/>
        <v>Çok Düşük</v>
      </c>
      <c r="M135" s="12" t="s">
        <v>14</v>
      </c>
      <c r="N135" s="8"/>
      <c r="O135" s="8"/>
      <c r="P135" s="8"/>
      <c r="Q135" s="8"/>
      <c r="R135" s="8"/>
      <c r="S135" s="12">
        <v>1</v>
      </c>
      <c r="T135" s="12">
        <v>1</v>
      </c>
      <c r="U135" s="12">
        <f t="shared" si="9"/>
        <v>1</v>
      </c>
      <c r="V135" s="12" t="str">
        <f t="shared" si="12"/>
        <v>Çok Düşük</v>
      </c>
      <c r="W135" s="12" t="s">
        <v>14</v>
      </c>
      <c r="X135" s="12"/>
      <c r="Y135" s="8"/>
    </row>
    <row r="136" spans="1:25" x14ac:dyDescent="0.25">
      <c r="A136" s="11">
        <v>133</v>
      </c>
      <c r="B136" s="8"/>
      <c r="C136" s="8"/>
      <c r="D136" s="8"/>
      <c r="E136" s="8"/>
      <c r="F136" s="8"/>
      <c r="G136" s="8"/>
      <c r="H136" s="8"/>
      <c r="I136" s="12">
        <v>1</v>
      </c>
      <c r="J136" s="12">
        <v>1</v>
      </c>
      <c r="K136" s="12">
        <f t="shared" si="10"/>
        <v>1</v>
      </c>
      <c r="L136" s="12" t="str">
        <f t="shared" si="11"/>
        <v>Çok Düşük</v>
      </c>
      <c r="M136" s="12" t="s">
        <v>14</v>
      </c>
      <c r="N136" s="8"/>
      <c r="O136" s="8"/>
      <c r="P136" s="8"/>
      <c r="Q136" s="8"/>
      <c r="R136" s="8"/>
      <c r="S136" s="12">
        <v>1</v>
      </c>
      <c r="T136" s="12">
        <v>1</v>
      </c>
      <c r="U136" s="12">
        <f t="shared" si="9"/>
        <v>1</v>
      </c>
      <c r="V136" s="12" t="str">
        <f t="shared" si="12"/>
        <v>Çok Düşük</v>
      </c>
      <c r="W136" s="12" t="s">
        <v>14</v>
      </c>
      <c r="X136" s="12"/>
      <c r="Y136" s="8"/>
    </row>
    <row r="137" spans="1:25" x14ac:dyDescent="0.25">
      <c r="A137" s="11">
        <v>134</v>
      </c>
      <c r="B137" s="8"/>
      <c r="C137" s="8"/>
      <c r="D137" s="8"/>
      <c r="E137" s="8"/>
      <c r="F137" s="8"/>
      <c r="G137" s="8"/>
      <c r="H137" s="8"/>
      <c r="I137" s="12">
        <v>1</v>
      </c>
      <c r="J137" s="12">
        <v>1</v>
      </c>
      <c r="K137" s="12">
        <f t="shared" si="10"/>
        <v>1</v>
      </c>
      <c r="L137" s="12" t="str">
        <f t="shared" si="11"/>
        <v>Çok Düşük</v>
      </c>
      <c r="M137" s="12" t="s">
        <v>14</v>
      </c>
      <c r="N137" s="8"/>
      <c r="O137" s="8"/>
      <c r="P137" s="8"/>
      <c r="Q137" s="8"/>
      <c r="R137" s="8"/>
      <c r="S137" s="12">
        <v>1</v>
      </c>
      <c r="T137" s="12">
        <v>1</v>
      </c>
      <c r="U137" s="12">
        <f t="shared" ref="U137:U153" si="13">S137*T137</f>
        <v>1</v>
      </c>
      <c r="V137" s="12" t="str">
        <f t="shared" si="12"/>
        <v>Çok Düşük</v>
      </c>
      <c r="W137" s="12" t="s">
        <v>14</v>
      </c>
      <c r="X137" s="12"/>
      <c r="Y137" s="8"/>
    </row>
    <row r="138" spans="1:25" x14ac:dyDescent="0.25">
      <c r="A138" s="11">
        <v>135</v>
      </c>
      <c r="B138" s="8"/>
      <c r="C138" s="8"/>
      <c r="D138" s="8"/>
      <c r="E138" s="8"/>
      <c r="F138" s="8"/>
      <c r="G138" s="8"/>
      <c r="H138" s="8"/>
      <c r="I138" s="12">
        <v>1</v>
      </c>
      <c r="J138" s="12">
        <v>1</v>
      </c>
      <c r="K138" s="12">
        <f t="shared" si="10"/>
        <v>1</v>
      </c>
      <c r="L138" s="12" t="str">
        <f t="shared" si="11"/>
        <v>Çok Düşük</v>
      </c>
      <c r="M138" s="12" t="s">
        <v>14</v>
      </c>
      <c r="N138" s="8"/>
      <c r="O138" s="8"/>
      <c r="P138" s="8"/>
      <c r="Q138" s="8"/>
      <c r="R138" s="8"/>
      <c r="S138" s="12">
        <v>1</v>
      </c>
      <c r="T138" s="12">
        <v>1</v>
      </c>
      <c r="U138" s="12">
        <f t="shared" si="13"/>
        <v>1</v>
      </c>
      <c r="V138" s="12" t="str">
        <f t="shared" si="12"/>
        <v>Çok Düşük</v>
      </c>
      <c r="W138" s="12" t="s">
        <v>14</v>
      </c>
      <c r="X138" s="12"/>
      <c r="Y138" s="8"/>
    </row>
    <row r="139" spans="1:25" x14ac:dyDescent="0.25">
      <c r="A139" s="11">
        <v>136</v>
      </c>
      <c r="B139" s="8"/>
      <c r="C139" s="8"/>
      <c r="D139" s="8"/>
      <c r="E139" s="8"/>
      <c r="F139" s="8"/>
      <c r="G139" s="8"/>
      <c r="H139" s="8"/>
      <c r="I139" s="12">
        <v>1</v>
      </c>
      <c r="J139" s="12">
        <v>1</v>
      </c>
      <c r="K139" s="12">
        <f t="shared" si="10"/>
        <v>1</v>
      </c>
      <c r="L139" s="12" t="str">
        <f t="shared" si="11"/>
        <v>Çok Düşük</v>
      </c>
      <c r="M139" s="12" t="s">
        <v>14</v>
      </c>
      <c r="N139" s="8"/>
      <c r="O139" s="8"/>
      <c r="P139" s="8"/>
      <c r="Q139" s="8"/>
      <c r="R139" s="8"/>
      <c r="S139" s="12">
        <v>1</v>
      </c>
      <c r="T139" s="12">
        <v>1</v>
      </c>
      <c r="U139" s="12">
        <f t="shared" si="13"/>
        <v>1</v>
      </c>
      <c r="V139" s="12" t="str">
        <f t="shared" si="12"/>
        <v>Çok Düşük</v>
      </c>
      <c r="W139" s="12" t="s">
        <v>14</v>
      </c>
      <c r="X139" s="12"/>
      <c r="Y139" s="8"/>
    </row>
    <row r="140" spans="1:25" x14ac:dyDescent="0.25">
      <c r="A140" s="11">
        <v>137</v>
      </c>
      <c r="B140" s="8"/>
      <c r="C140" s="8"/>
      <c r="D140" s="8"/>
      <c r="E140" s="8"/>
      <c r="F140" s="8"/>
      <c r="G140" s="8"/>
      <c r="H140" s="8"/>
      <c r="I140" s="12">
        <v>1</v>
      </c>
      <c r="J140" s="12">
        <v>1</v>
      </c>
      <c r="K140" s="12">
        <f t="shared" si="10"/>
        <v>1</v>
      </c>
      <c r="L140" s="12" t="str">
        <f t="shared" si="11"/>
        <v>Çok Düşük</v>
      </c>
      <c r="M140" s="12" t="s">
        <v>14</v>
      </c>
      <c r="N140" s="8"/>
      <c r="O140" s="8"/>
      <c r="P140" s="8"/>
      <c r="Q140" s="8"/>
      <c r="R140" s="8"/>
      <c r="S140" s="12">
        <v>1</v>
      </c>
      <c r="T140" s="12">
        <v>1</v>
      </c>
      <c r="U140" s="12">
        <f t="shared" si="13"/>
        <v>1</v>
      </c>
      <c r="V140" s="12" t="str">
        <f t="shared" si="12"/>
        <v>Çok Düşük</v>
      </c>
      <c r="W140" s="12" t="s">
        <v>14</v>
      </c>
      <c r="X140" s="12"/>
      <c r="Y140" s="8"/>
    </row>
    <row r="141" spans="1:25" x14ac:dyDescent="0.25">
      <c r="A141" s="11">
        <v>138</v>
      </c>
      <c r="B141" s="8"/>
      <c r="C141" s="8"/>
      <c r="D141" s="8"/>
      <c r="E141" s="8"/>
      <c r="F141" s="8"/>
      <c r="G141" s="8"/>
      <c r="H141" s="8"/>
      <c r="I141" s="12">
        <v>1</v>
      </c>
      <c r="J141" s="12">
        <v>1</v>
      </c>
      <c r="K141" s="12">
        <f t="shared" si="10"/>
        <v>1</v>
      </c>
      <c r="L141" s="12" t="str">
        <f t="shared" si="11"/>
        <v>Çok Düşük</v>
      </c>
      <c r="M141" s="12" t="s">
        <v>14</v>
      </c>
      <c r="N141" s="8"/>
      <c r="O141" s="8"/>
      <c r="P141" s="8"/>
      <c r="Q141" s="8"/>
      <c r="R141" s="8"/>
      <c r="S141" s="12">
        <v>1</v>
      </c>
      <c r="T141" s="12">
        <v>1</v>
      </c>
      <c r="U141" s="12">
        <f t="shared" si="13"/>
        <v>1</v>
      </c>
      <c r="V141" s="12" t="str">
        <f t="shared" si="12"/>
        <v>Çok Düşük</v>
      </c>
      <c r="W141" s="12" t="s">
        <v>14</v>
      </c>
      <c r="X141" s="12"/>
      <c r="Y141" s="8"/>
    </row>
    <row r="142" spans="1:25" x14ac:dyDescent="0.25">
      <c r="A142" s="11">
        <v>139</v>
      </c>
      <c r="B142" s="8"/>
      <c r="C142" s="8"/>
      <c r="D142" s="8"/>
      <c r="E142" s="8"/>
      <c r="F142" s="8"/>
      <c r="G142" s="8"/>
      <c r="H142" s="8"/>
      <c r="I142" s="12">
        <v>1</v>
      </c>
      <c r="J142" s="12">
        <v>1</v>
      </c>
      <c r="K142" s="12">
        <f t="shared" si="10"/>
        <v>1</v>
      </c>
      <c r="L142" s="12" t="str">
        <f t="shared" si="11"/>
        <v>Çok Düşük</v>
      </c>
      <c r="M142" s="12" t="s">
        <v>14</v>
      </c>
      <c r="N142" s="8"/>
      <c r="O142" s="8"/>
      <c r="P142" s="8"/>
      <c r="Q142" s="8"/>
      <c r="R142" s="8"/>
      <c r="S142" s="12">
        <v>1</v>
      </c>
      <c r="T142" s="12">
        <v>1</v>
      </c>
      <c r="U142" s="12">
        <f t="shared" si="13"/>
        <v>1</v>
      </c>
      <c r="V142" s="12" t="str">
        <f t="shared" si="12"/>
        <v>Çok Düşük</v>
      </c>
      <c r="W142" s="12" t="s">
        <v>14</v>
      </c>
      <c r="X142" s="12"/>
      <c r="Y142" s="8"/>
    </row>
    <row r="143" spans="1:25" x14ac:dyDescent="0.25">
      <c r="A143" s="11">
        <v>140</v>
      </c>
      <c r="B143" s="8"/>
      <c r="C143" s="8"/>
      <c r="D143" s="8"/>
      <c r="E143" s="8"/>
      <c r="F143" s="8"/>
      <c r="G143" s="8"/>
      <c r="H143" s="8"/>
      <c r="I143" s="12">
        <v>1</v>
      </c>
      <c r="J143" s="12">
        <v>1</v>
      </c>
      <c r="K143" s="12">
        <f t="shared" si="10"/>
        <v>1</v>
      </c>
      <c r="L143" s="12" t="str">
        <f t="shared" si="11"/>
        <v>Çok Düşük</v>
      </c>
      <c r="M143" s="12" t="s">
        <v>14</v>
      </c>
      <c r="N143" s="8"/>
      <c r="O143" s="8"/>
      <c r="P143" s="8"/>
      <c r="Q143" s="8"/>
      <c r="R143" s="8"/>
      <c r="S143" s="12">
        <v>1</v>
      </c>
      <c r="T143" s="12">
        <v>1</v>
      </c>
      <c r="U143" s="12">
        <f t="shared" si="13"/>
        <v>1</v>
      </c>
      <c r="V143" s="12" t="str">
        <f t="shared" si="12"/>
        <v>Çok Düşük</v>
      </c>
      <c r="W143" s="12" t="s">
        <v>14</v>
      </c>
      <c r="X143" s="12"/>
      <c r="Y143" s="8"/>
    </row>
    <row r="144" spans="1:25" x14ac:dyDescent="0.25">
      <c r="A144" s="11">
        <v>141</v>
      </c>
      <c r="B144" s="8"/>
      <c r="C144" s="8"/>
      <c r="D144" s="8"/>
      <c r="E144" s="8"/>
      <c r="F144" s="8"/>
      <c r="G144" s="8"/>
      <c r="H144" s="8"/>
      <c r="I144" s="12">
        <v>1</v>
      </c>
      <c r="J144" s="12">
        <v>1</v>
      </c>
      <c r="K144" s="12">
        <f t="shared" si="10"/>
        <v>1</v>
      </c>
      <c r="L144" s="12" t="str">
        <f t="shared" si="11"/>
        <v>Çok Düşük</v>
      </c>
      <c r="M144" s="12" t="s">
        <v>14</v>
      </c>
      <c r="N144" s="8"/>
      <c r="O144" s="8"/>
      <c r="P144" s="8"/>
      <c r="Q144" s="8"/>
      <c r="R144" s="8"/>
      <c r="S144" s="12">
        <v>1</v>
      </c>
      <c r="T144" s="12">
        <v>1</v>
      </c>
      <c r="U144" s="12">
        <f t="shared" si="13"/>
        <v>1</v>
      </c>
      <c r="V144" s="12" t="str">
        <f t="shared" si="12"/>
        <v>Çok Düşük</v>
      </c>
      <c r="W144" s="12" t="s">
        <v>14</v>
      </c>
      <c r="X144" s="12"/>
      <c r="Y144" s="8"/>
    </row>
    <row r="145" spans="1:25" x14ac:dyDescent="0.25">
      <c r="A145" s="11">
        <v>142</v>
      </c>
      <c r="B145" s="8"/>
      <c r="C145" s="8"/>
      <c r="D145" s="8"/>
      <c r="E145" s="8"/>
      <c r="F145" s="8"/>
      <c r="G145" s="8"/>
      <c r="H145" s="8"/>
      <c r="I145" s="12">
        <v>1</v>
      </c>
      <c r="J145" s="12">
        <v>1</v>
      </c>
      <c r="K145" s="12">
        <f t="shared" ref="K145:K153" si="14">I145*J145</f>
        <v>1</v>
      </c>
      <c r="L145" s="12" t="str">
        <f t="shared" si="11"/>
        <v>Çok Düşük</v>
      </c>
      <c r="M145" s="12" t="s">
        <v>14</v>
      </c>
      <c r="N145" s="8"/>
      <c r="O145" s="8"/>
      <c r="P145" s="8"/>
      <c r="Q145" s="8"/>
      <c r="R145" s="8"/>
      <c r="S145" s="12">
        <v>1</v>
      </c>
      <c r="T145" s="12">
        <v>1</v>
      </c>
      <c r="U145" s="12">
        <f t="shared" si="13"/>
        <v>1</v>
      </c>
      <c r="V145" s="12" t="str">
        <f t="shared" si="12"/>
        <v>Çok Düşük</v>
      </c>
      <c r="W145" s="12" t="s">
        <v>14</v>
      </c>
      <c r="X145" s="12"/>
      <c r="Y145" s="8"/>
    </row>
    <row r="146" spans="1:25" x14ac:dyDescent="0.25">
      <c r="A146" s="11">
        <v>143</v>
      </c>
      <c r="B146" s="8"/>
      <c r="C146" s="8"/>
      <c r="D146" s="8"/>
      <c r="E146" s="8"/>
      <c r="F146" s="8"/>
      <c r="G146" s="8"/>
      <c r="H146" s="8"/>
      <c r="I146" s="12">
        <v>1</v>
      </c>
      <c r="J146" s="12">
        <v>1</v>
      </c>
      <c r="K146" s="12">
        <f t="shared" si="14"/>
        <v>1</v>
      </c>
      <c r="L146" s="12" t="str">
        <f t="shared" si="11"/>
        <v>Çok Düşük</v>
      </c>
      <c r="M146" s="12" t="s">
        <v>14</v>
      </c>
      <c r="N146" s="8"/>
      <c r="O146" s="8"/>
      <c r="P146" s="8"/>
      <c r="Q146" s="8"/>
      <c r="R146" s="8"/>
      <c r="S146" s="12">
        <v>1</v>
      </c>
      <c r="T146" s="12">
        <v>1</v>
      </c>
      <c r="U146" s="12">
        <f t="shared" si="13"/>
        <v>1</v>
      </c>
      <c r="V146" s="12" t="str">
        <f t="shared" si="12"/>
        <v>Çok Düşük</v>
      </c>
      <c r="W146" s="12" t="s">
        <v>14</v>
      </c>
      <c r="X146" s="12"/>
      <c r="Y146" s="8"/>
    </row>
    <row r="147" spans="1:25" x14ac:dyDescent="0.25">
      <c r="A147" s="11">
        <v>144</v>
      </c>
      <c r="B147" s="8"/>
      <c r="C147" s="8"/>
      <c r="D147" s="8"/>
      <c r="E147" s="8"/>
      <c r="F147" s="8"/>
      <c r="G147" s="8"/>
      <c r="H147" s="8"/>
      <c r="I147" s="12">
        <v>1</v>
      </c>
      <c r="J147" s="12">
        <v>1</v>
      </c>
      <c r="K147" s="12">
        <f t="shared" si="14"/>
        <v>1</v>
      </c>
      <c r="L147" s="12" t="str">
        <f t="shared" si="11"/>
        <v>Çok Düşük</v>
      </c>
      <c r="M147" s="12" t="s">
        <v>14</v>
      </c>
      <c r="N147" s="8"/>
      <c r="O147" s="8"/>
      <c r="P147" s="8"/>
      <c r="Q147" s="8"/>
      <c r="R147" s="8"/>
      <c r="S147" s="12">
        <v>1</v>
      </c>
      <c r="T147" s="12">
        <v>1</v>
      </c>
      <c r="U147" s="12">
        <f t="shared" si="13"/>
        <v>1</v>
      </c>
      <c r="V147" s="12" t="str">
        <f t="shared" si="12"/>
        <v>Çok Düşük</v>
      </c>
      <c r="W147" s="12" t="s">
        <v>14</v>
      </c>
      <c r="X147" s="12"/>
      <c r="Y147" s="8"/>
    </row>
    <row r="148" spans="1:25" x14ac:dyDescent="0.25">
      <c r="A148" s="11">
        <v>145</v>
      </c>
      <c r="B148" s="8"/>
      <c r="C148" s="8"/>
      <c r="D148" s="8"/>
      <c r="E148" s="8"/>
      <c r="F148" s="8"/>
      <c r="G148" s="8"/>
      <c r="H148" s="8"/>
      <c r="I148" s="12">
        <v>1</v>
      </c>
      <c r="J148" s="12">
        <v>1</v>
      </c>
      <c r="K148" s="12">
        <f t="shared" si="14"/>
        <v>1</v>
      </c>
      <c r="L148" s="12" t="str">
        <f t="shared" si="11"/>
        <v>Çok Düşük</v>
      </c>
      <c r="M148" s="12" t="s">
        <v>14</v>
      </c>
      <c r="N148" s="8"/>
      <c r="O148" s="8"/>
      <c r="P148" s="8"/>
      <c r="Q148" s="8"/>
      <c r="R148" s="8"/>
      <c r="S148" s="12">
        <v>1</v>
      </c>
      <c r="T148" s="12">
        <v>1</v>
      </c>
      <c r="U148" s="12">
        <f t="shared" si="13"/>
        <v>1</v>
      </c>
      <c r="V148" s="12" t="str">
        <f t="shared" si="12"/>
        <v>Çok Düşük</v>
      </c>
      <c r="W148" s="12" t="s">
        <v>14</v>
      </c>
      <c r="X148" s="12"/>
      <c r="Y148" s="8"/>
    </row>
    <row r="149" spans="1:25" x14ac:dyDescent="0.25">
      <c r="A149" s="11">
        <v>146</v>
      </c>
      <c r="B149" s="8"/>
      <c r="C149" s="8"/>
      <c r="D149" s="8"/>
      <c r="E149" s="8"/>
      <c r="F149" s="8"/>
      <c r="G149" s="8"/>
      <c r="H149" s="8"/>
      <c r="I149" s="12">
        <v>1</v>
      </c>
      <c r="J149" s="12">
        <v>1</v>
      </c>
      <c r="K149" s="12">
        <f t="shared" si="14"/>
        <v>1</v>
      </c>
      <c r="L149" s="12" t="str">
        <f t="shared" si="11"/>
        <v>Çok Düşük</v>
      </c>
      <c r="M149" s="12" t="s">
        <v>14</v>
      </c>
      <c r="N149" s="8"/>
      <c r="O149" s="8"/>
      <c r="P149" s="8"/>
      <c r="Q149" s="8"/>
      <c r="R149" s="8"/>
      <c r="S149" s="12">
        <v>1</v>
      </c>
      <c r="T149" s="12">
        <v>1</v>
      </c>
      <c r="U149" s="12">
        <f t="shared" si="13"/>
        <v>1</v>
      </c>
      <c r="V149" s="12" t="str">
        <f t="shared" si="12"/>
        <v>Çok Düşük</v>
      </c>
      <c r="W149" s="12" t="s">
        <v>14</v>
      </c>
      <c r="X149" s="12"/>
      <c r="Y149" s="8"/>
    </row>
    <row r="150" spans="1:25" x14ac:dyDescent="0.25">
      <c r="A150" s="11">
        <v>147</v>
      </c>
      <c r="B150" s="8"/>
      <c r="C150" s="8"/>
      <c r="D150" s="8"/>
      <c r="E150" s="8"/>
      <c r="F150" s="8"/>
      <c r="G150" s="8"/>
      <c r="H150" s="8"/>
      <c r="I150" s="12">
        <v>1</v>
      </c>
      <c r="J150" s="12">
        <v>1</v>
      </c>
      <c r="K150" s="12">
        <f t="shared" si="14"/>
        <v>1</v>
      </c>
      <c r="L150" s="12" t="str">
        <f t="shared" si="11"/>
        <v>Çok Düşük</v>
      </c>
      <c r="M150" s="12" t="s">
        <v>14</v>
      </c>
      <c r="N150" s="8"/>
      <c r="O150" s="8"/>
      <c r="P150" s="8"/>
      <c r="Q150" s="8"/>
      <c r="R150" s="8"/>
      <c r="S150" s="12">
        <v>1</v>
      </c>
      <c r="T150" s="12">
        <v>1</v>
      </c>
      <c r="U150" s="12">
        <f t="shared" si="13"/>
        <v>1</v>
      </c>
      <c r="V150" s="12" t="str">
        <f t="shared" si="12"/>
        <v>Çok Düşük</v>
      </c>
      <c r="W150" s="12" t="s">
        <v>14</v>
      </c>
      <c r="X150" s="12"/>
      <c r="Y150" s="8"/>
    </row>
    <row r="151" spans="1:25" x14ac:dyDescent="0.25">
      <c r="A151" s="11">
        <v>148</v>
      </c>
      <c r="B151" s="8"/>
      <c r="C151" s="8"/>
      <c r="D151" s="8"/>
      <c r="E151" s="8"/>
      <c r="F151" s="8"/>
      <c r="G151" s="8"/>
      <c r="H151" s="8"/>
      <c r="I151" s="12">
        <v>1</v>
      </c>
      <c r="J151" s="12">
        <v>1</v>
      </c>
      <c r="K151" s="12">
        <f t="shared" si="14"/>
        <v>1</v>
      </c>
      <c r="L151" s="12" t="str">
        <f t="shared" si="11"/>
        <v>Çok Düşük</v>
      </c>
      <c r="M151" s="12" t="s">
        <v>14</v>
      </c>
      <c r="N151" s="8"/>
      <c r="O151" s="8"/>
      <c r="P151" s="8"/>
      <c r="Q151" s="8"/>
      <c r="R151" s="8"/>
      <c r="S151" s="12">
        <v>1</v>
      </c>
      <c r="T151" s="12">
        <v>1</v>
      </c>
      <c r="U151" s="12">
        <f t="shared" si="13"/>
        <v>1</v>
      </c>
      <c r="V151" s="12" t="str">
        <f t="shared" si="12"/>
        <v>Çok Düşük</v>
      </c>
      <c r="W151" s="12" t="s">
        <v>14</v>
      </c>
      <c r="X151" s="12"/>
      <c r="Y151" s="8"/>
    </row>
    <row r="152" spans="1:25" x14ac:dyDescent="0.25">
      <c r="A152" s="11">
        <v>149</v>
      </c>
      <c r="B152" s="8"/>
      <c r="C152" s="8"/>
      <c r="D152" s="8"/>
      <c r="E152" s="8"/>
      <c r="F152" s="8"/>
      <c r="G152" s="8"/>
      <c r="H152" s="8"/>
      <c r="I152" s="12">
        <v>1</v>
      </c>
      <c r="J152" s="12">
        <v>1</v>
      </c>
      <c r="K152" s="12">
        <f t="shared" si="14"/>
        <v>1</v>
      </c>
      <c r="L152" s="12" t="str">
        <f t="shared" si="11"/>
        <v>Çok Düşük</v>
      </c>
      <c r="M152" s="12" t="s">
        <v>14</v>
      </c>
      <c r="N152" s="8"/>
      <c r="O152" s="8"/>
      <c r="P152" s="8"/>
      <c r="Q152" s="8"/>
      <c r="R152" s="8"/>
      <c r="S152" s="12">
        <v>1</v>
      </c>
      <c r="T152" s="12">
        <v>1</v>
      </c>
      <c r="U152" s="12">
        <f t="shared" si="13"/>
        <v>1</v>
      </c>
      <c r="V152" s="12" t="str">
        <f t="shared" si="12"/>
        <v>Çok Düşük</v>
      </c>
      <c r="W152" s="12" t="s">
        <v>14</v>
      </c>
      <c r="X152" s="12"/>
      <c r="Y152" s="8"/>
    </row>
    <row r="153" spans="1:25" x14ac:dyDescent="0.25">
      <c r="A153" s="11">
        <v>150</v>
      </c>
      <c r="B153" s="8"/>
      <c r="C153" s="8"/>
      <c r="D153" s="8"/>
      <c r="E153" s="8"/>
      <c r="F153" s="8"/>
      <c r="G153" s="8"/>
      <c r="H153" s="8"/>
      <c r="I153" s="12">
        <v>1</v>
      </c>
      <c r="J153" s="12">
        <v>1</v>
      </c>
      <c r="K153" s="12">
        <f t="shared" si="14"/>
        <v>1</v>
      </c>
      <c r="L153" s="12" t="str">
        <f t="shared" si="11"/>
        <v>Çok Düşük</v>
      </c>
      <c r="M153" s="12" t="s">
        <v>14</v>
      </c>
      <c r="N153" s="8"/>
      <c r="O153" s="8"/>
      <c r="P153" s="8"/>
      <c r="Q153" s="8"/>
      <c r="R153" s="8"/>
      <c r="S153" s="12">
        <v>1</v>
      </c>
      <c r="T153" s="12">
        <v>1</v>
      </c>
      <c r="U153" s="12">
        <f t="shared" si="13"/>
        <v>1</v>
      </c>
      <c r="V153" s="12" t="str">
        <f t="shared" si="12"/>
        <v>Çok Düşük</v>
      </c>
      <c r="W153" s="12" t="s">
        <v>14</v>
      </c>
      <c r="X153" s="12"/>
      <c r="Y153" s="8"/>
    </row>
  </sheetData>
  <mergeCells count="8">
    <mergeCell ref="S3:Y3"/>
    <mergeCell ref="C1:Y2"/>
    <mergeCell ref="A1:B2"/>
    <mergeCell ref="I3:M3"/>
    <mergeCell ref="A3:A4"/>
    <mergeCell ref="B3:B4"/>
    <mergeCell ref="N3:R3"/>
    <mergeCell ref="C3:C4"/>
  </mergeCells>
  <conditionalFormatting sqref="L5:L153 V5:V153">
    <cfRule type="expression" dxfId="41" priority="1">
      <formula>I5=5</formula>
    </cfRule>
    <cfRule type="expression" dxfId="40" priority="2">
      <formula>AND(K5&gt;=20, K5&lt;=25)</formula>
    </cfRule>
    <cfRule type="expression" dxfId="39" priority="3">
      <formula>AND(K5&gt;=15, K5&lt;=19)</formula>
    </cfRule>
    <cfRule type="expression" dxfId="38" priority="4">
      <formula>AND(K5&gt;=9, K5&lt;=14)</formula>
    </cfRule>
    <cfRule type="expression" dxfId="37" priority="5">
      <formula>AND(K5&gt;=5, K5&lt;=8)</formula>
    </cfRule>
    <cfRule type="expression" dxfId="36" priority="6">
      <formula>K5&lt;=4</formula>
    </cfRule>
  </conditionalFormatting>
  <dataValidations count="2">
    <dataValidation type="list" allowBlank="1" showInputMessage="1" showErrorMessage="1" sqref="S5:T153 I5:J153" xr:uid="{E837C304-0A8B-4833-A9E0-DB4F48BF174E}">
      <formula1>"1,2,3,4,5"</formula1>
    </dataValidation>
    <dataValidation type="list" allowBlank="1" showInputMessage="1" showErrorMessage="1" sqref="M5:M153 W5:W153" xr:uid="{ED834BC9-4E1D-4DFB-AD12-20A8B05A7BE1}">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F12B-F1BD-4F92-88B7-ABFBEE784D6C}">
  <sheetPr codeName="Sayfa3"/>
  <dimension ref="A1:AQ154"/>
  <sheetViews>
    <sheetView topLeftCell="A5" zoomScale="40" zoomScaleNormal="40" zoomScaleSheetLayoutView="70" workbookViewId="0">
      <selection activeCell="U7" sqref="U7"/>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8"/>
      <c r="B1" s="38"/>
      <c r="C1" s="39" t="s">
        <v>26</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46.5" customHeight="1" x14ac:dyDescent="0.25">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66" customHeight="1" x14ac:dyDescent="0.25">
      <c r="A3" s="41" t="s">
        <v>0</v>
      </c>
      <c r="B3" s="41" t="s">
        <v>1</v>
      </c>
      <c r="C3" s="41" t="s">
        <v>19</v>
      </c>
      <c r="D3" s="14" t="s">
        <v>39</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42" customHeight="1" x14ac:dyDescent="0.25">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409.5" x14ac:dyDescent="0.25">
      <c r="A5" s="11">
        <v>1</v>
      </c>
      <c r="B5" s="22" t="s">
        <v>43</v>
      </c>
      <c r="C5" s="27">
        <v>45922</v>
      </c>
      <c r="D5" s="22" t="s">
        <v>106</v>
      </c>
      <c r="E5" s="22" t="s">
        <v>107</v>
      </c>
      <c r="F5" s="22" t="s">
        <v>211</v>
      </c>
      <c r="G5" s="22" t="s">
        <v>190</v>
      </c>
      <c r="H5" s="22" t="s">
        <v>109</v>
      </c>
      <c r="I5" s="24">
        <v>3</v>
      </c>
      <c r="J5" s="24">
        <v>3</v>
      </c>
      <c r="K5" s="24">
        <f>I5*J5</f>
        <v>9</v>
      </c>
      <c r="L5" s="12" t="str">
        <f>IF(K5&lt;=4,"Çok Düşük",(IF(K5&lt;=8,"Düşük",(IF(K5&lt;=14,"Orta",(IF(K5&lt;=19,"Yüksek",(IF(K5&lt;=25,"Çok Yüksek",)))))))))</f>
        <v>Orta</v>
      </c>
      <c r="M5" s="24" t="s">
        <v>14</v>
      </c>
      <c r="N5" s="22" t="s">
        <v>236</v>
      </c>
      <c r="O5" s="22" t="s">
        <v>55</v>
      </c>
      <c r="P5" s="22" t="s">
        <v>110</v>
      </c>
      <c r="Q5" s="22" t="s">
        <v>111</v>
      </c>
      <c r="R5" s="22" t="s">
        <v>192</v>
      </c>
      <c r="S5" s="24">
        <v>3</v>
      </c>
      <c r="T5" s="24">
        <v>1</v>
      </c>
      <c r="U5" s="24">
        <f>S5*T5</f>
        <v>3</v>
      </c>
      <c r="V5" s="12" t="str">
        <f>IF(U5&lt;=4,"Çok Düşük",(IF(U5&lt;=8,"Düşük",(IF(U5&lt;=14,"Orta",(IF(U5&lt;=19,"Yüksek",(IF(U5&lt;=25,"Çok Yüksek",)))))))))</f>
        <v>Çok Düşük</v>
      </c>
      <c r="W5" s="24" t="s">
        <v>31</v>
      </c>
      <c r="X5" s="24" t="s">
        <v>112</v>
      </c>
      <c r="Y5" s="22" t="s">
        <v>113</v>
      </c>
    </row>
    <row r="6" spans="1:43" ht="409.5" x14ac:dyDescent="0.25">
      <c r="A6" s="11">
        <v>2</v>
      </c>
      <c r="B6" s="22" t="s">
        <v>43</v>
      </c>
      <c r="C6" s="27">
        <v>45922</v>
      </c>
      <c r="D6" s="22" t="s">
        <v>240</v>
      </c>
      <c r="E6" s="22" t="s">
        <v>241</v>
      </c>
      <c r="F6" s="22" t="s">
        <v>242</v>
      </c>
      <c r="G6" s="22" t="s">
        <v>243</v>
      </c>
      <c r="H6" s="22" t="s">
        <v>244</v>
      </c>
      <c r="I6" s="24">
        <v>3</v>
      </c>
      <c r="J6" s="24">
        <v>3</v>
      </c>
      <c r="K6" s="24">
        <f>I6*J6</f>
        <v>9</v>
      </c>
      <c r="L6" s="12" t="str">
        <f t="shared" ref="L6:L69" si="0">IF(K6&lt;=4,"Çok Düşük",(IF(K6&lt;=8,"Düşük",(IF(K6&lt;=14,"Orta",(IF(K6&lt;=19,"Yüksek",(IF(K6&lt;=25,"Çok Yüksek",)))))))))</f>
        <v>Orta</v>
      </c>
      <c r="M6" s="24" t="s">
        <v>30</v>
      </c>
      <c r="N6" s="22" t="s">
        <v>257</v>
      </c>
      <c r="O6" s="22" t="s">
        <v>245</v>
      </c>
      <c r="P6" s="22" t="s">
        <v>110</v>
      </c>
      <c r="Q6" s="22" t="s">
        <v>246</v>
      </c>
      <c r="R6" s="22" t="s">
        <v>258</v>
      </c>
      <c r="S6" s="24">
        <v>3</v>
      </c>
      <c r="T6" s="24">
        <v>2</v>
      </c>
      <c r="U6" s="24">
        <f>S6*T6</f>
        <v>6</v>
      </c>
      <c r="V6" s="12" t="str">
        <f t="shared" ref="V6:V69" si="1">IF(U6&lt;=4,"Çok Düşük",(IF(U6&lt;=8,"Düşük",(IF(U6&lt;=14,"Orta",(IF(U6&lt;=19,"Yüksek",(IF(U6&lt;=25,"Çok Yüksek",)))))))))</f>
        <v>Düşük</v>
      </c>
      <c r="W6" s="24" t="s">
        <v>14</v>
      </c>
      <c r="X6" s="24" t="s">
        <v>259</v>
      </c>
      <c r="Y6" s="22" t="s">
        <v>260</v>
      </c>
    </row>
    <row r="7" spans="1:43" ht="409.5" x14ac:dyDescent="0.25">
      <c r="A7" s="11">
        <v>3</v>
      </c>
      <c r="B7" s="22" t="s">
        <v>43</v>
      </c>
      <c r="C7" s="27">
        <v>45922</v>
      </c>
      <c r="D7" s="22" t="s">
        <v>247</v>
      </c>
      <c r="E7" s="22" t="s">
        <v>248</v>
      </c>
      <c r="F7" s="22" t="s">
        <v>249</v>
      </c>
      <c r="G7" s="22" t="s">
        <v>250</v>
      </c>
      <c r="H7" s="22" t="s">
        <v>251</v>
      </c>
      <c r="I7" s="24">
        <v>3</v>
      </c>
      <c r="J7" s="24">
        <v>2</v>
      </c>
      <c r="K7" s="24">
        <f>I7*J7</f>
        <v>6</v>
      </c>
      <c r="L7" s="12" t="str">
        <f t="shared" si="0"/>
        <v>Düşük</v>
      </c>
      <c r="M7" s="24" t="s">
        <v>14</v>
      </c>
      <c r="N7" s="22" t="s">
        <v>252</v>
      </c>
      <c r="O7" s="22" t="s">
        <v>245</v>
      </c>
      <c r="P7" s="22" t="s">
        <v>110</v>
      </c>
      <c r="Q7" s="22" t="s">
        <v>253</v>
      </c>
      <c r="R7" s="22" t="s">
        <v>254</v>
      </c>
      <c r="S7" s="24">
        <v>3</v>
      </c>
      <c r="T7" s="24">
        <v>1</v>
      </c>
      <c r="U7" s="24">
        <f>S7*T7</f>
        <v>3</v>
      </c>
      <c r="V7" s="12" t="str">
        <f t="shared" si="1"/>
        <v>Çok Düşük</v>
      </c>
      <c r="W7" s="24" t="s">
        <v>14</v>
      </c>
      <c r="X7" s="24" t="s">
        <v>255</v>
      </c>
      <c r="Y7" s="22" t="s">
        <v>256</v>
      </c>
    </row>
    <row r="8" spans="1:43" ht="15" customHeight="1" x14ac:dyDescent="0.25">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25">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25">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5">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25">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25">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25">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25">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25">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25">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phoneticPr fontId="12" type="noConversion"/>
  <conditionalFormatting sqref="L5:L154 V5:V154">
    <cfRule type="expression" dxfId="35" priority="1">
      <formula>I5=5</formula>
    </cfRule>
    <cfRule type="expression" dxfId="34" priority="2">
      <formula>AND(K5&gt;=20, K5&lt;=25)</formula>
    </cfRule>
    <cfRule type="expression" dxfId="33" priority="3">
      <formula>AND(K5&gt;=15, K5&lt;=19)</formula>
    </cfRule>
    <cfRule type="expression" dxfId="32" priority="4">
      <formula>AND(K5&gt;=9, K5&lt;=14)</formula>
    </cfRule>
    <cfRule type="expression" dxfId="31" priority="5">
      <formula>AND(K5&gt;=5, K5&lt;=8)</formula>
    </cfRule>
    <cfRule type="expression" dxfId="30" priority="6">
      <formula>K5&lt;=4</formula>
    </cfRule>
  </conditionalFormatting>
  <dataValidations count="2">
    <dataValidation type="list" allowBlank="1" showInputMessage="1" showErrorMessage="1" sqref="M5:M154 W5:W154" xr:uid="{5AB2257E-FBE9-0C4D-A63B-72FB25F8F974}">
      <formula1>"Kaçınmak,Kontrol Etmek,Devretmek,Kabullenmek"</formula1>
    </dataValidation>
    <dataValidation type="list" allowBlank="1" showInputMessage="1" showErrorMessage="1" sqref="I5:J154 S5:T154" xr:uid="{E648B316-1A99-1D49-98F0-1969F16895B2}">
      <formula1>"1,2,3,4,5"</formula1>
    </dataValidation>
  </dataValidations>
  <pageMargins left="0.7" right="0.7" top="0.75" bottom="0.75" header="0.3" footer="0.3"/>
  <pageSetup paperSize="9" scale="26"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E6E39-04B6-4A90-A975-5D9DC3FB162D}">
  <sheetPr codeName="Sayfa4"/>
  <dimension ref="A1:AP154"/>
  <sheetViews>
    <sheetView topLeftCell="A6" zoomScale="55" zoomScaleNormal="55" zoomScaleSheetLayoutView="70" workbookViewId="0">
      <selection activeCell="R6" sqref="R6"/>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2" ht="15" customHeight="1" x14ac:dyDescent="0.25">
      <c r="A1" s="38"/>
      <c r="B1" s="38"/>
      <c r="C1" s="39" t="s">
        <v>27</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row>
    <row r="2" spans="1:42" ht="46.5" customHeight="1" x14ac:dyDescent="0.25">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row>
    <row r="3" spans="1:42" ht="66" customHeight="1" x14ac:dyDescent="0.25">
      <c r="A3" s="41" t="s">
        <v>0</v>
      </c>
      <c r="B3" s="41" t="s">
        <v>1</v>
      </c>
      <c r="C3" s="41" t="s">
        <v>19</v>
      </c>
      <c r="D3" s="14" t="s">
        <v>39</v>
      </c>
      <c r="E3" s="15"/>
      <c r="F3" s="15"/>
      <c r="G3" s="15"/>
      <c r="H3" s="15"/>
      <c r="I3" s="42" t="s">
        <v>7</v>
      </c>
      <c r="J3" s="42"/>
      <c r="K3" s="42"/>
      <c r="L3" s="42"/>
      <c r="M3" s="42"/>
      <c r="N3" s="43" t="s">
        <v>23</v>
      </c>
      <c r="O3" s="43"/>
      <c r="P3" s="43"/>
      <c r="Q3" s="43"/>
      <c r="R3" s="43"/>
      <c r="S3" s="44" t="s">
        <v>22</v>
      </c>
      <c r="T3" s="45"/>
      <c r="U3" s="45"/>
      <c r="V3" s="45"/>
      <c r="W3" s="45"/>
      <c r="X3" s="45"/>
      <c r="Y3" s="45"/>
    </row>
    <row r="4" spans="1:42" s="10" customFormat="1" ht="42" customHeight="1" x14ac:dyDescent="0.25">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2" ht="345" x14ac:dyDescent="0.25">
      <c r="A5" s="11">
        <v>1</v>
      </c>
      <c r="B5" s="21" t="s">
        <v>114</v>
      </c>
      <c r="C5" s="27">
        <v>45922</v>
      </c>
      <c r="D5" s="22" t="s">
        <v>42</v>
      </c>
      <c r="E5" s="22" t="s">
        <v>115</v>
      </c>
      <c r="F5" s="22" t="s">
        <v>116</v>
      </c>
      <c r="G5" s="22" t="s">
        <v>194</v>
      </c>
      <c r="H5" s="22" t="s">
        <v>195</v>
      </c>
      <c r="I5" s="24">
        <v>5</v>
      </c>
      <c r="J5" s="24">
        <v>1</v>
      </c>
      <c r="K5" s="24">
        <f>I5*J5</f>
        <v>5</v>
      </c>
      <c r="L5" s="12" t="str">
        <f>IF(J5&lt;=4,"Çok Düşük",(IF(J5&lt;=8,"Düşük",(IF(J5&lt;=14,"Orta",(IF(J5&lt;=19,"Yüksek",(IF(J5&lt;=25,"Çok Yüksek",)))))))))</f>
        <v>Çok Düşük</v>
      </c>
      <c r="M5" s="24" t="s">
        <v>31</v>
      </c>
      <c r="N5" s="22" t="s">
        <v>117</v>
      </c>
      <c r="O5" s="22" t="s">
        <v>55</v>
      </c>
      <c r="P5" s="21">
        <v>46188</v>
      </c>
      <c r="Q5" s="22" t="s">
        <v>118</v>
      </c>
      <c r="R5" s="22" t="s">
        <v>119</v>
      </c>
      <c r="S5" s="24">
        <v>5</v>
      </c>
      <c r="T5" s="24">
        <v>1</v>
      </c>
      <c r="U5" s="24">
        <f>S5*T5</f>
        <v>5</v>
      </c>
      <c r="V5" s="12" t="str">
        <f>IF(U5&lt;=4,"Çok Düşük",(IF(U5&lt;=8,"Düşük",(IF(U5&lt;=14,"Orta",(IF(U5&lt;=19,"Yüksek",(IF(U5&lt;=25,"Çok Yüksek",)))))))))</f>
        <v>Düşük</v>
      </c>
      <c r="W5" s="12" t="s">
        <v>31</v>
      </c>
      <c r="X5" s="12" t="s">
        <v>120</v>
      </c>
      <c r="Y5" s="8" t="s">
        <v>196</v>
      </c>
    </row>
    <row r="6" spans="1:42" ht="255" x14ac:dyDescent="0.25">
      <c r="A6" s="11">
        <v>2</v>
      </c>
      <c r="B6" s="21" t="s">
        <v>114</v>
      </c>
      <c r="C6" s="27">
        <v>45922</v>
      </c>
      <c r="D6" s="22" t="s">
        <v>121</v>
      </c>
      <c r="E6" s="22" t="s">
        <v>122</v>
      </c>
      <c r="F6" s="22" t="s">
        <v>123</v>
      </c>
      <c r="G6" s="22" t="s">
        <v>197</v>
      </c>
      <c r="H6" s="22" t="s">
        <v>124</v>
      </c>
      <c r="I6" s="24">
        <v>5</v>
      </c>
      <c r="J6" s="24">
        <v>3</v>
      </c>
      <c r="K6" s="24">
        <f>I6*J6</f>
        <v>15</v>
      </c>
      <c r="L6" s="12" t="str">
        <f t="shared" ref="L6:L69" si="0">IF(K6&lt;=4,"Çok Düşük",(IF(K6&lt;=8,"Düşük",(IF(K6&lt;=14,"Orta",(IF(K6&lt;=19,"Yüksek",(IF(K6&lt;=25,"Çok Yüksek",)))))))))</f>
        <v>Yüksek</v>
      </c>
      <c r="M6" s="24" t="s">
        <v>14</v>
      </c>
      <c r="N6" s="22" t="s">
        <v>263</v>
      </c>
      <c r="O6" s="22" t="s">
        <v>55</v>
      </c>
      <c r="P6" s="21">
        <v>46188</v>
      </c>
      <c r="Q6" s="22" t="s">
        <v>125</v>
      </c>
      <c r="R6" s="22" t="s">
        <v>262</v>
      </c>
      <c r="S6" s="24">
        <v>5</v>
      </c>
      <c r="T6" s="24">
        <v>1</v>
      </c>
      <c r="U6" s="24">
        <f>S6*T6</f>
        <v>5</v>
      </c>
      <c r="V6" s="12" t="str">
        <f t="shared" ref="V6:V69" si="1">IF(U6&lt;=4,"Çok Düşük",(IF(U6&lt;=8,"Düşük",(IF(U6&lt;=14,"Orta",(IF(U6&lt;=19,"Yüksek",(IF(U6&lt;=25,"Çok Yüksek",)))))))))</f>
        <v>Düşük</v>
      </c>
      <c r="W6" s="12" t="s">
        <v>14</v>
      </c>
      <c r="X6" s="12" t="s">
        <v>120</v>
      </c>
      <c r="Y6" s="8" t="s">
        <v>126</v>
      </c>
    </row>
    <row r="7" spans="1:42" ht="225" x14ac:dyDescent="0.25">
      <c r="A7" s="11">
        <v>3</v>
      </c>
      <c r="B7" s="21" t="s">
        <v>114</v>
      </c>
      <c r="C7" s="27">
        <v>45922</v>
      </c>
      <c r="D7" s="22" t="s">
        <v>127</v>
      </c>
      <c r="E7" s="22" t="s">
        <v>128</v>
      </c>
      <c r="F7" s="22" t="s">
        <v>212</v>
      </c>
      <c r="G7" s="22" t="s">
        <v>213</v>
      </c>
      <c r="H7" s="22" t="s">
        <v>214</v>
      </c>
      <c r="I7" s="24">
        <v>2</v>
      </c>
      <c r="J7" s="24">
        <v>2</v>
      </c>
      <c r="K7" s="24">
        <f>I7*J7</f>
        <v>4</v>
      </c>
      <c r="L7" s="12" t="str">
        <f t="shared" si="0"/>
        <v>Çok Düşük</v>
      </c>
      <c r="M7" s="24" t="s">
        <v>31</v>
      </c>
      <c r="N7" s="22" t="s">
        <v>129</v>
      </c>
      <c r="O7" s="22" t="s">
        <v>55</v>
      </c>
      <c r="P7" s="21">
        <v>46188</v>
      </c>
      <c r="Q7" s="22" t="s">
        <v>130</v>
      </c>
      <c r="R7" s="22" t="s">
        <v>131</v>
      </c>
      <c r="S7" s="24">
        <v>2</v>
      </c>
      <c r="T7" s="24">
        <v>1</v>
      </c>
      <c r="U7" s="24">
        <f>S7*T7</f>
        <v>2</v>
      </c>
      <c r="V7" s="12" t="str">
        <f t="shared" si="1"/>
        <v>Çok Düşük</v>
      </c>
      <c r="W7" s="12" t="s">
        <v>31</v>
      </c>
      <c r="X7" s="12" t="s">
        <v>132</v>
      </c>
      <c r="Y7" s="8" t="s">
        <v>133</v>
      </c>
    </row>
    <row r="8" spans="1:42" ht="240" x14ac:dyDescent="0.25">
      <c r="A8" s="11">
        <v>4</v>
      </c>
      <c r="B8" s="21" t="s">
        <v>114</v>
      </c>
      <c r="C8" s="27">
        <v>45922</v>
      </c>
      <c r="D8" s="22" t="s">
        <v>134</v>
      </c>
      <c r="E8" s="22" t="s">
        <v>135</v>
      </c>
      <c r="F8" s="22" t="s">
        <v>198</v>
      </c>
      <c r="G8" s="22" t="s">
        <v>199</v>
      </c>
      <c r="H8" s="22" t="s">
        <v>136</v>
      </c>
      <c r="I8" s="24">
        <v>3</v>
      </c>
      <c r="J8" s="24">
        <v>3</v>
      </c>
      <c r="K8" s="24">
        <f>I8*J8</f>
        <v>9</v>
      </c>
      <c r="L8" s="12" t="str">
        <f t="shared" si="0"/>
        <v>Orta</v>
      </c>
      <c r="M8" s="24" t="s">
        <v>30</v>
      </c>
      <c r="N8" s="22" t="s">
        <v>137</v>
      </c>
      <c r="O8" s="22" t="s">
        <v>55</v>
      </c>
      <c r="P8" s="21">
        <v>46188</v>
      </c>
      <c r="Q8" s="28" t="s">
        <v>138</v>
      </c>
      <c r="R8" s="22" t="s">
        <v>139</v>
      </c>
      <c r="S8" s="24">
        <v>3</v>
      </c>
      <c r="T8" s="24">
        <v>1</v>
      </c>
      <c r="U8" s="24">
        <f>S8*T8</f>
        <v>3</v>
      </c>
      <c r="V8" s="12" t="str">
        <f t="shared" si="1"/>
        <v>Çok Düşük</v>
      </c>
      <c r="W8" s="12" t="s">
        <v>30</v>
      </c>
      <c r="X8" s="12" t="s">
        <v>132</v>
      </c>
      <c r="Y8" s="8" t="s">
        <v>215</v>
      </c>
    </row>
    <row r="9" spans="1:42" ht="390" x14ac:dyDescent="0.25">
      <c r="A9" s="11">
        <v>5</v>
      </c>
      <c r="B9" s="21" t="s">
        <v>114</v>
      </c>
      <c r="C9" s="27">
        <v>45922</v>
      </c>
      <c r="D9" s="22" t="s">
        <v>224</v>
      </c>
      <c r="E9" s="22" t="s">
        <v>227</v>
      </c>
      <c r="F9" s="22" t="s">
        <v>228</v>
      </c>
      <c r="G9" s="22" t="s">
        <v>225</v>
      </c>
      <c r="H9" s="22" t="s">
        <v>229</v>
      </c>
      <c r="I9" s="24">
        <v>5</v>
      </c>
      <c r="J9" s="24">
        <v>3</v>
      </c>
      <c r="K9" s="24">
        <f>I9*J9</f>
        <v>15</v>
      </c>
      <c r="L9" s="12" t="str">
        <f>IF(K9&lt;=4,"Çok Düşük",(IF(K9&lt;=8,"Düşük",(IF(K9&lt;=14,"Orta",(IF(K9&lt;=19,"Yüksek",(IF(K9&lt;=25,"Çok Yüksek",)))))))))</f>
        <v>Yüksek</v>
      </c>
      <c r="M9" s="24" t="s">
        <v>14</v>
      </c>
      <c r="N9" s="22" t="s">
        <v>230</v>
      </c>
      <c r="O9" s="22" t="s">
        <v>226</v>
      </c>
      <c r="P9" s="21">
        <v>46188</v>
      </c>
      <c r="Q9" s="22" t="s">
        <v>231</v>
      </c>
      <c r="R9" s="22" t="s">
        <v>232</v>
      </c>
      <c r="S9" s="24">
        <v>5</v>
      </c>
      <c r="T9" s="24">
        <v>2</v>
      </c>
      <c r="U9" s="24">
        <f>S9*T9</f>
        <v>10</v>
      </c>
      <c r="V9" s="12" t="str">
        <f>IF(U9&lt;=4,"Çok Düşük",(IF(U9&lt;=8,"Düşük",(IF(U9&lt;=14,"Orta",(IF(U9&lt;=19,"Yüksek",(IF(U9&lt;=25,"Çok Yüksek",)))))))))</f>
        <v>Orta</v>
      </c>
      <c r="W9" s="12" t="s">
        <v>14</v>
      </c>
      <c r="X9" s="12" t="s">
        <v>132</v>
      </c>
      <c r="Y9" s="8" t="s">
        <v>233</v>
      </c>
    </row>
    <row r="10" spans="1:42" ht="15" customHeight="1" x14ac:dyDescent="0.25">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2" ht="15" customHeight="1" x14ac:dyDescent="0.25">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2" ht="15" customHeight="1" x14ac:dyDescent="0.25">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2" ht="15" customHeight="1" x14ac:dyDescent="0.25">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2"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2"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2"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25">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25">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25">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25">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25">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25">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phoneticPr fontId="12" type="noConversion"/>
  <conditionalFormatting sqref="L5">
    <cfRule type="expression" dxfId="29" priority="83">
      <formula>H5=5</formula>
    </cfRule>
    <cfRule type="expression" dxfId="28" priority="84">
      <formula>AND(J5&gt;=20, J5&lt;=25)</formula>
    </cfRule>
    <cfRule type="expression" dxfId="27" priority="85">
      <formula>AND(J5&gt;=15, J5&lt;=19)</formula>
    </cfRule>
    <cfRule type="expression" dxfId="26" priority="86">
      <formula>AND(J5&gt;=9, J5&lt;=14)</formula>
    </cfRule>
    <cfRule type="expression" dxfId="25" priority="87">
      <formula>AND(J5&gt;=5, J5&lt;=8)</formula>
    </cfRule>
    <cfRule type="expression" dxfId="24" priority="88">
      <formula>J5&lt;=4</formula>
    </cfRule>
  </conditionalFormatting>
  <conditionalFormatting sqref="L6:L154">
    <cfRule type="expression" dxfId="23" priority="7">
      <formula>I6=5</formula>
    </cfRule>
    <cfRule type="expression" dxfId="22" priority="8">
      <formula>AND(K6&gt;=20, K6&lt;=25)</formula>
    </cfRule>
    <cfRule type="expression" dxfId="21" priority="9">
      <formula>AND(K6&gt;=15, K6&lt;=19)</formula>
    </cfRule>
    <cfRule type="expression" dxfId="20" priority="10">
      <formula>AND(K6&gt;=9, K6&lt;=14)</formula>
    </cfRule>
    <cfRule type="expression" dxfId="19" priority="11">
      <formula>AND(K6&gt;=5, K6&lt;=8)</formula>
    </cfRule>
    <cfRule type="expression" dxfId="18" priority="12">
      <formula>K6&lt;=4</formula>
    </cfRule>
  </conditionalFormatting>
  <conditionalFormatting sqref="V5:V154">
    <cfRule type="expression" dxfId="17" priority="1">
      <formula>S5=5</formula>
    </cfRule>
    <cfRule type="expression" dxfId="16" priority="2">
      <formula>AND(U5&gt;=20, U5&lt;=25)</formula>
    </cfRule>
    <cfRule type="expression" dxfId="15" priority="3">
      <formula>AND(U5&gt;=15, U5&lt;=19)</formula>
    </cfRule>
    <cfRule type="expression" dxfId="14" priority="4">
      <formula>AND(U5&gt;=9, U5&lt;=14)</formula>
    </cfRule>
    <cfRule type="expression" dxfId="13" priority="5">
      <formula>AND(U5&gt;=5, U5&lt;=8)</formula>
    </cfRule>
    <cfRule type="expression" dxfId="12" priority="6">
      <formula>U5&lt;=4</formula>
    </cfRule>
  </conditionalFormatting>
  <dataValidations count="2">
    <dataValidation type="list" allowBlank="1" showInputMessage="1" showErrorMessage="1" sqref="I6:J154 S5:T154 I5" xr:uid="{06713A29-2B6D-CF43-B4FE-12D153587EAB}">
      <formula1>"1,2,3,4,5"</formula1>
    </dataValidation>
    <dataValidation type="list" allowBlank="1" showInputMessage="1" showErrorMessage="1" sqref="W5:W154 M5:M154" xr:uid="{9926AF3C-9DB8-4541-8A3F-E3713DA1B811}">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DDF5-BC89-4C77-B773-3C815F3DCF6C}">
  <sheetPr codeName="Sayfa5"/>
  <dimension ref="A1:AQ153"/>
  <sheetViews>
    <sheetView topLeftCell="A2" zoomScale="55" zoomScaleNormal="55" zoomScaleSheetLayoutView="70" workbookViewId="0">
      <selection activeCell="N7" sqref="N7"/>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8"/>
      <c r="B1" s="38"/>
      <c r="C1" s="39" t="s">
        <v>13</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46.5" customHeight="1" x14ac:dyDescent="0.25">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66" customHeight="1" x14ac:dyDescent="0.25">
      <c r="A3" s="41" t="s">
        <v>0</v>
      </c>
      <c r="B3" s="41" t="s">
        <v>1</v>
      </c>
      <c r="C3" s="41" t="s">
        <v>19</v>
      </c>
      <c r="D3" s="14" t="s">
        <v>39</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42" customHeight="1" x14ac:dyDescent="0.25">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240" x14ac:dyDescent="0.25">
      <c r="A5" s="11">
        <v>1</v>
      </c>
      <c r="B5" s="22" t="s">
        <v>43</v>
      </c>
      <c r="C5" s="27">
        <v>45922</v>
      </c>
      <c r="D5" s="22" t="s">
        <v>141</v>
      </c>
      <c r="E5" s="22" t="s">
        <v>144</v>
      </c>
      <c r="F5" s="22" t="s">
        <v>145</v>
      </c>
      <c r="G5" s="22" t="s">
        <v>216</v>
      </c>
      <c r="H5" s="22" t="s">
        <v>146</v>
      </c>
      <c r="I5" s="24">
        <v>2</v>
      </c>
      <c r="J5" s="24">
        <v>2</v>
      </c>
      <c r="K5" s="24">
        <f>I5*J5</f>
        <v>4</v>
      </c>
      <c r="L5" s="12" t="str">
        <f>IF(K5&lt;=4,"Çok Düşük",(IF(K5&lt;=8,"Düşük",(IF(K5&lt;=14,"Orta",(IF(K5&lt;=19,"Yüksek",(IF(K5&lt;=25,"Çok Yüksek",)))))))))</f>
        <v>Çok Düşük</v>
      </c>
      <c r="M5" s="24" t="s">
        <v>30</v>
      </c>
      <c r="N5" s="22" t="s">
        <v>147</v>
      </c>
      <c r="O5" s="22" t="s">
        <v>148</v>
      </c>
      <c r="P5" s="27">
        <v>46387</v>
      </c>
      <c r="Q5" s="22" t="s">
        <v>149</v>
      </c>
      <c r="R5" s="22" t="s">
        <v>150</v>
      </c>
      <c r="S5" s="24">
        <v>2</v>
      </c>
      <c r="T5" s="24">
        <v>1</v>
      </c>
      <c r="U5" s="24">
        <f>S5*T5</f>
        <v>2</v>
      </c>
      <c r="V5" s="12" t="str">
        <f>IF(U5&lt;=4,"Çok Düşük",(IF(U5&lt;=8,"Düşük",(IF(U5&lt;=14,"Orta",(IF(U5&lt;=19,"Yüksek",(IF(U5&lt;=25,"Çok Yüksek",)))))))))</f>
        <v>Çok Düşük</v>
      </c>
      <c r="W5" s="24" t="s">
        <v>30</v>
      </c>
      <c r="X5" s="24" t="s">
        <v>151</v>
      </c>
      <c r="Y5" s="22" t="s">
        <v>152</v>
      </c>
    </row>
    <row r="6" spans="1:43" ht="195" x14ac:dyDescent="0.25">
      <c r="A6" s="11">
        <v>2</v>
      </c>
      <c r="B6" s="22" t="s">
        <v>43</v>
      </c>
      <c r="C6" s="27">
        <v>45922</v>
      </c>
      <c r="D6" s="22" t="s">
        <v>142</v>
      </c>
      <c r="E6" s="22" t="s">
        <v>153</v>
      </c>
      <c r="F6" s="22" t="s">
        <v>218</v>
      </c>
      <c r="G6" s="22" t="s">
        <v>217</v>
      </c>
      <c r="H6" s="22" t="s">
        <v>154</v>
      </c>
      <c r="I6" s="24">
        <v>2</v>
      </c>
      <c r="J6" s="24">
        <v>3</v>
      </c>
      <c r="K6" s="24">
        <f>I6*J6</f>
        <v>6</v>
      </c>
      <c r="L6" s="12" t="str">
        <f t="shared" ref="L6:L68" si="0">IF(K6&lt;=4,"Çok Düşük",(IF(K6&lt;=8,"Düşük",(IF(K6&lt;=14,"Orta",(IF(K6&lt;=19,"Yüksek",(IF(K6&lt;=25,"Çok Yüksek",)))))))))</f>
        <v>Düşük</v>
      </c>
      <c r="M6" s="24" t="s">
        <v>30</v>
      </c>
      <c r="N6" s="22" t="s">
        <v>155</v>
      </c>
      <c r="O6" s="22" t="s">
        <v>148</v>
      </c>
      <c r="P6" s="27">
        <v>46387</v>
      </c>
      <c r="Q6" s="22" t="s">
        <v>156</v>
      </c>
      <c r="R6" s="22" t="s">
        <v>157</v>
      </c>
      <c r="S6" s="24">
        <v>2</v>
      </c>
      <c r="T6" s="24">
        <v>1</v>
      </c>
      <c r="U6" s="24">
        <f>S6*T6</f>
        <v>2</v>
      </c>
      <c r="V6" s="12" t="str">
        <f t="shared" ref="V6:V68" si="1">IF(U6&lt;=4,"Çok Düşük",(IF(U6&lt;=8,"Düşük",(IF(U6&lt;=14,"Orta",(IF(U6&lt;=19,"Yüksek",(IF(U6&lt;=25,"Çok Yüksek",)))))))))</f>
        <v>Çok Düşük</v>
      </c>
      <c r="W6" s="24" t="s">
        <v>31</v>
      </c>
      <c r="X6" s="24" t="s">
        <v>151</v>
      </c>
      <c r="Y6" s="22" t="s">
        <v>158</v>
      </c>
    </row>
    <row r="7" spans="1:43" ht="195" x14ac:dyDescent="0.25">
      <c r="A7" s="11">
        <v>3</v>
      </c>
      <c r="B7" s="22" t="s">
        <v>43</v>
      </c>
      <c r="C7" s="27">
        <v>45922</v>
      </c>
      <c r="D7" s="22" t="s">
        <v>143</v>
      </c>
      <c r="E7" s="22" t="s">
        <v>159</v>
      </c>
      <c r="F7" s="22" t="s">
        <v>219</v>
      </c>
      <c r="G7" s="22" t="s">
        <v>220</v>
      </c>
      <c r="H7" s="22" t="s">
        <v>160</v>
      </c>
      <c r="I7" s="24">
        <v>2</v>
      </c>
      <c r="J7" s="24">
        <v>2</v>
      </c>
      <c r="K7" s="24">
        <f>I7*J7</f>
        <v>4</v>
      </c>
      <c r="L7" s="12" t="str">
        <f t="shared" si="0"/>
        <v>Çok Düşük</v>
      </c>
      <c r="M7" s="24" t="s">
        <v>31</v>
      </c>
      <c r="N7" s="22" t="s">
        <v>264</v>
      </c>
      <c r="O7" s="22" t="s">
        <v>148</v>
      </c>
      <c r="P7" s="27">
        <v>46387</v>
      </c>
      <c r="Q7" s="22" t="s">
        <v>221</v>
      </c>
      <c r="R7" s="22" t="s">
        <v>161</v>
      </c>
      <c r="S7" s="24">
        <v>2</v>
      </c>
      <c r="T7" s="24">
        <v>1</v>
      </c>
      <c r="U7" s="24">
        <f>S7*T7</f>
        <v>2</v>
      </c>
      <c r="V7" s="12" t="str">
        <f t="shared" si="1"/>
        <v>Çok Düşük</v>
      </c>
      <c r="W7" s="24" t="s">
        <v>31</v>
      </c>
      <c r="X7" s="24" t="s">
        <v>162</v>
      </c>
      <c r="Y7" s="22" t="s">
        <v>163</v>
      </c>
    </row>
    <row r="8" spans="1:43" ht="15" customHeight="1" x14ac:dyDescent="0.25">
      <c r="A8" s="11">
        <v>4</v>
      </c>
      <c r="B8" s="8"/>
      <c r="C8" s="26"/>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25">
      <c r="A9" s="11">
        <v>5</v>
      </c>
      <c r="B9" s="8"/>
      <c r="C9" s="26"/>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26"/>
      <c r="D10" s="8"/>
      <c r="E10" s="8"/>
      <c r="F10" s="8"/>
      <c r="G10" s="8"/>
      <c r="H10" s="8"/>
      <c r="I10" s="12">
        <v>1</v>
      </c>
      <c r="J10" s="12">
        <v>1</v>
      </c>
      <c r="K10" s="12">
        <f t="shared" ref="K10:K72" si="2">I10*J10</f>
        <v>1</v>
      </c>
      <c r="L10" s="12" t="str">
        <f t="shared" si="0"/>
        <v>Çok Düşük</v>
      </c>
      <c r="M10" s="12" t="s">
        <v>14</v>
      </c>
      <c r="N10" s="8"/>
      <c r="O10" s="8"/>
      <c r="P10" s="8"/>
      <c r="Q10" s="8"/>
      <c r="R10" s="8"/>
      <c r="S10" s="12">
        <v>1</v>
      </c>
      <c r="T10" s="12">
        <v>1</v>
      </c>
      <c r="U10" s="12">
        <f t="shared" ref="U10:U72" si="3">S10*T10</f>
        <v>1</v>
      </c>
      <c r="V10" s="12" t="str">
        <f t="shared" si="1"/>
        <v>Çok Düşük</v>
      </c>
      <c r="W10" s="12" t="s">
        <v>14</v>
      </c>
      <c r="X10" s="12"/>
      <c r="Y10" s="8"/>
    </row>
    <row r="11" spans="1:43" ht="15" customHeight="1" x14ac:dyDescent="0.25">
      <c r="A11" s="11">
        <v>8</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5">
      <c r="A12" s="11">
        <v>9</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10</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11</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12</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13</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14</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15</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16</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17</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18</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19</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20</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21</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22</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23</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24</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25</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26</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27</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28</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29</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30</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31</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32</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33</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34</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35</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36</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37</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38</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39</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40</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41</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42</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43</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44</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45</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46</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47</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48</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49</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50</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51</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52</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53</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54</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55</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56</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57</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58</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59</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60</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61</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62</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x14ac:dyDescent="0.25">
      <c r="A66" s="11">
        <v>63</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64</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65</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66</v>
      </c>
      <c r="B69" s="8"/>
      <c r="C69" s="8"/>
      <c r="D69" s="8"/>
      <c r="E69" s="8"/>
      <c r="F69" s="8"/>
      <c r="G69" s="8"/>
      <c r="H69" s="8"/>
      <c r="I69" s="12">
        <v>1</v>
      </c>
      <c r="J69" s="12">
        <v>1</v>
      </c>
      <c r="K69" s="12">
        <f t="shared" si="2"/>
        <v>1</v>
      </c>
      <c r="L69" s="12" t="str">
        <f t="shared" ref="L69:L132" si="4">IF(K69&lt;=4,"Çok Düşük",(IF(K69&lt;=8,"Düşük",(IF(K69&lt;=14,"Orta",(IF(K69&lt;=19,"Yüksek",(IF(K69&lt;=25,"Çok Yüksek",)))))))))</f>
        <v>Çok Düşük</v>
      </c>
      <c r="M69" s="12" t="s">
        <v>14</v>
      </c>
      <c r="N69" s="8"/>
      <c r="O69" s="8"/>
      <c r="P69" s="8"/>
      <c r="Q69" s="8"/>
      <c r="R69" s="8"/>
      <c r="S69" s="12">
        <v>1</v>
      </c>
      <c r="T69" s="12">
        <v>1</v>
      </c>
      <c r="U69" s="12">
        <f t="shared" si="3"/>
        <v>1</v>
      </c>
      <c r="V69" s="12" t="str">
        <f t="shared" ref="V69:V132" si="5">IF(U69&lt;=4,"Çok Düşük",(IF(U69&lt;=8,"Düşük",(IF(U69&lt;=14,"Orta",(IF(U69&lt;=19,"Yüksek",(IF(U69&lt;=25,"Çok Yüksek",)))))))))</f>
        <v>Çok Düşük</v>
      </c>
      <c r="W69" s="12" t="s">
        <v>14</v>
      </c>
      <c r="X69" s="12"/>
      <c r="Y69" s="8"/>
    </row>
    <row r="70" spans="1:25" x14ac:dyDescent="0.25">
      <c r="A70" s="11">
        <v>67</v>
      </c>
      <c r="B70" s="8"/>
      <c r="C70" s="8"/>
      <c r="D70" s="8"/>
      <c r="E70" s="8"/>
      <c r="F70" s="8"/>
      <c r="G70" s="8"/>
      <c r="H70" s="8"/>
      <c r="I70" s="12">
        <v>1</v>
      </c>
      <c r="J70" s="12">
        <v>1</v>
      </c>
      <c r="K70" s="12">
        <f t="shared" si="2"/>
        <v>1</v>
      </c>
      <c r="L70" s="12" t="str">
        <f t="shared" si="4"/>
        <v>Çok Düşük</v>
      </c>
      <c r="M70" s="12" t="s">
        <v>14</v>
      </c>
      <c r="N70" s="8"/>
      <c r="O70" s="8"/>
      <c r="P70" s="8"/>
      <c r="Q70" s="8"/>
      <c r="R70" s="8"/>
      <c r="S70" s="12">
        <v>1</v>
      </c>
      <c r="T70" s="12">
        <v>1</v>
      </c>
      <c r="U70" s="12">
        <f t="shared" si="3"/>
        <v>1</v>
      </c>
      <c r="V70" s="12" t="str">
        <f t="shared" si="5"/>
        <v>Çok Düşük</v>
      </c>
      <c r="W70" s="12" t="s">
        <v>14</v>
      </c>
      <c r="X70" s="12"/>
      <c r="Y70" s="8"/>
    </row>
    <row r="71" spans="1:25" x14ac:dyDescent="0.25">
      <c r="A71" s="11">
        <v>68</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69</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70</v>
      </c>
      <c r="B73" s="8"/>
      <c r="C73" s="8"/>
      <c r="D73" s="8"/>
      <c r="E73" s="8"/>
      <c r="F73" s="8"/>
      <c r="G73" s="8"/>
      <c r="H73" s="8"/>
      <c r="I73" s="12">
        <v>1</v>
      </c>
      <c r="J73" s="12">
        <v>1</v>
      </c>
      <c r="K73" s="12">
        <f t="shared" ref="K73:K136" si="6">I73*J73</f>
        <v>1</v>
      </c>
      <c r="L73" s="12" t="str">
        <f t="shared" si="4"/>
        <v>Çok Düşük</v>
      </c>
      <c r="M73" s="12" t="s">
        <v>14</v>
      </c>
      <c r="N73" s="8"/>
      <c r="O73" s="8"/>
      <c r="P73" s="8"/>
      <c r="Q73" s="8"/>
      <c r="R73" s="8"/>
      <c r="S73" s="12">
        <v>1</v>
      </c>
      <c r="T73" s="12">
        <v>1</v>
      </c>
      <c r="U73" s="12">
        <f t="shared" ref="U73:U136" si="7">S73*T73</f>
        <v>1</v>
      </c>
      <c r="V73" s="12" t="str">
        <f t="shared" si="5"/>
        <v>Çok Düşük</v>
      </c>
      <c r="W73" s="12" t="s">
        <v>14</v>
      </c>
      <c r="X73" s="12"/>
      <c r="Y73" s="8"/>
    </row>
    <row r="74" spans="1:25" x14ac:dyDescent="0.25">
      <c r="A74" s="11">
        <v>71</v>
      </c>
      <c r="B74" s="8"/>
      <c r="C74" s="8"/>
      <c r="D74" s="8"/>
      <c r="E74" s="8"/>
      <c r="F74" s="8"/>
      <c r="G74" s="8"/>
      <c r="H74" s="8"/>
      <c r="I74" s="12">
        <v>1</v>
      </c>
      <c r="J74" s="12">
        <v>1</v>
      </c>
      <c r="K74" s="12">
        <f t="shared" si="6"/>
        <v>1</v>
      </c>
      <c r="L74" s="12" t="str">
        <f t="shared" si="4"/>
        <v>Çok Düşük</v>
      </c>
      <c r="M74" s="12" t="s">
        <v>14</v>
      </c>
      <c r="N74" s="8"/>
      <c r="O74" s="8"/>
      <c r="P74" s="8"/>
      <c r="Q74" s="8"/>
      <c r="R74" s="8"/>
      <c r="S74" s="12">
        <v>1</v>
      </c>
      <c r="T74" s="12">
        <v>1</v>
      </c>
      <c r="U74" s="12">
        <f t="shared" si="7"/>
        <v>1</v>
      </c>
      <c r="V74" s="12" t="str">
        <f t="shared" si="5"/>
        <v>Çok Düşük</v>
      </c>
      <c r="W74" s="12" t="s">
        <v>14</v>
      </c>
      <c r="X74" s="12"/>
      <c r="Y74" s="8"/>
    </row>
    <row r="75" spans="1:25" x14ac:dyDescent="0.25">
      <c r="A75" s="11">
        <v>72</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73</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74</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75</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76</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77</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78</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79</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80</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81</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82</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83</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84</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85</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86</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87</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88</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89</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90</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91</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92</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93</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94</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95</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96</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97</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98</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99</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100</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101</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102</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103</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104</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105</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106</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107</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108</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109</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110</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111</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112</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113</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114</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115</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116</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117</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118</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119</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120</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121</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122</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123</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124</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125</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126</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127</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128</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129</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130</v>
      </c>
      <c r="B133" s="8"/>
      <c r="C133" s="8"/>
      <c r="D133" s="8"/>
      <c r="E133" s="8"/>
      <c r="F133" s="8"/>
      <c r="G133" s="8"/>
      <c r="H133" s="8"/>
      <c r="I133" s="12">
        <v>1</v>
      </c>
      <c r="J133" s="12">
        <v>1</v>
      </c>
      <c r="K133" s="12">
        <f t="shared" si="6"/>
        <v>1</v>
      </c>
      <c r="L133" s="12" t="str">
        <f t="shared" ref="L133:L153" si="8">IF(K133&lt;=4,"Çok Düşük",(IF(K133&lt;=8,"Düşük",(IF(K133&lt;=14,"Orta",(IF(K133&lt;=19,"Yüksek",(IF(K133&lt;=25,"Çok Yüksek",)))))))))</f>
        <v>Çok Düşük</v>
      </c>
      <c r="M133" s="12" t="s">
        <v>14</v>
      </c>
      <c r="N133" s="8"/>
      <c r="O133" s="8"/>
      <c r="P133" s="8"/>
      <c r="Q133" s="8"/>
      <c r="R133" s="8"/>
      <c r="S133" s="12">
        <v>1</v>
      </c>
      <c r="T133" s="12">
        <v>1</v>
      </c>
      <c r="U133" s="12">
        <f t="shared" si="7"/>
        <v>1</v>
      </c>
      <c r="V133" s="12" t="str">
        <f t="shared" ref="V133:V153" si="9">IF(U133&lt;=4,"Çok Düşük",(IF(U133&lt;=8,"Düşük",(IF(U133&lt;=14,"Orta",(IF(U133&lt;=19,"Yüksek",(IF(U133&lt;=25,"Çok Yüksek",)))))))))</f>
        <v>Çok Düşük</v>
      </c>
      <c r="W133" s="12" t="s">
        <v>14</v>
      </c>
      <c r="X133" s="12"/>
      <c r="Y133" s="8"/>
    </row>
    <row r="134" spans="1:25" x14ac:dyDescent="0.25">
      <c r="A134" s="11">
        <v>131</v>
      </c>
      <c r="B134" s="8"/>
      <c r="C134" s="8"/>
      <c r="D134" s="8"/>
      <c r="E134" s="8"/>
      <c r="F134" s="8"/>
      <c r="G134" s="8"/>
      <c r="H134" s="8"/>
      <c r="I134" s="12">
        <v>1</v>
      </c>
      <c r="J134" s="12">
        <v>1</v>
      </c>
      <c r="K134" s="12">
        <f t="shared" si="6"/>
        <v>1</v>
      </c>
      <c r="L134" s="12" t="str">
        <f t="shared" si="8"/>
        <v>Çok Düşük</v>
      </c>
      <c r="M134" s="12" t="s">
        <v>14</v>
      </c>
      <c r="N134" s="8"/>
      <c r="O134" s="8"/>
      <c r="P134" s="8"/>
      <c r="Q134" s="8"/>
      <c r="R134" s="8"/>
      <c r="S134" s="12">
        <v>1</v>
      </c>
      <c r="T134" s="12">
        <v>1</v>
      </c>
      <c r="U134" s="12">
        <f t="shared" si="7"/>
        <v>1</v>
      </c>
      <c r="V134" s="12" t="str">
        <f t="shared" si="9"/>
        <v>Çok Düşük</v>
      </c>
      <c r="W134" s="12" t="s">
        <v>14</v>
      </c>
      <c r="X134" s="12"/>
      <c r="Y134" s="8"/>
    </row>
    <row r="135" spans="1:25" x14ac:dyDescent="0.25">
      <c r="A135" s="11">
        <v>132</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133</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134</v>
      </c>
      <c r="B137" s="8"/>
      <c r="C137" s="8"/>
      <c r="D137" s="8"/>
      <c r="E137" s="8"/>
      <c r="F137" s="8"/>
      <c r="G137" s="8"/>
      <c r="H137" s="8"/>
      <c r="I137" s="12">
        <v>1</v>
      </c>
      <c r="J137" s="12">
        <v>1</v>
      </c>
      <c r="K137" s="12">
        <f t="shared" ref="K137:K153" si="10">I137*J137</f>
        <v>1</v>
      </c>
      <c r="L137" s="12" t="str">
        <f t="shared" si="8"/>
        <v>Çok Düşük</v>
      </c>
      <c r="M137" s="12" t="s">
        <v>14</v>
      </c>
      <c r="N137" s="8"/>
      <c r="O137" s="8"/>
      <c r="P137" s="8"/>
      <c r="Q137" s="8"/>
      <c r="R137" s="8"/>
      <c r="S137" s="12">
        <v>1</v>
      </c>
      <c r="T137" s="12">
        <v>1</v>
      </c>
      <c r="U137" s="12">
        <f t="shared" ref="U137:U153" si="11">S137*T137</f>
        <v>1</v>
      </c>
      <c r="V137" s="12" t="str">
        <f t="shared" si="9"/>
        <v>Çok Düşük</v>
      </c>
      <c r="W137" s="12" t="s">
        <v>14</v>
      </c>
      <c r="X137" s="12"/>
      <c r="Y137" s="8"/>
    </row>
    <row r="138" spans="1:25" x14ac:dyDescent="0.25">
      <c r="A138" s="11">
        <v>135</v>
      </c>
      <c r="B138" s="8"/>
      <c r="C138" s="8"/>
      <c r="D138" s="8"/>
      <c r="E138" s="8"/>
      <c r="F138" s="8"/>
      <c r="G138" s="8"/>
      <c r="H138" s="8"/>
      <c r="I138" s="12">
        <v>1</v>
      </c>
      <c r="J138" s="12">
        <v>1</v>
      </c>
      <c r="K138" s="12">
        <f t="shared" si="10"/>
        <v>1</v>
      </c>
      <c r="L138" s="12" t="str">
        <f t="shared" si="8"/>
        <v>Çok Düşük</v>
      </c>
      <c r="M138" s="12" t="s">
        <v>14</v>
      </c>
      <c r="N138" s="8"/>
      <c r="O138" s="8"/>
      <c r="P138" s="8"/>
      <c r="Q138" s="8"/>
      <c r="R138" s="8"/>
      <c r="S138" s="12">
        <v>1</v>
      </c>
      <c r="T138" s="12">
        <v>1</v>
      </c>
      <c r="U138" s="12">
        <f t="shared" si="11"/>
        <v>1</v>
      </c>
      <c r="V138" s="12" t="str">
        <f t="shared" si="9"/>
        <v>Çok Düşük</v>
      </c>
      <c r="W138" s="12" t="s">
        <v>14</v>
      </c>
      <c r="X138" s="12"/>
      <c r="Y138" s="8"/>
    </row>
    <row r="139" spans="1:25" x14ac:dyDescent="0.25">
      <c r="A139" s="11">
        <v>136</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137</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138</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139</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140</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141</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142</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143</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144</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145</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146</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147</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148</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149</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150</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sheetData>
  <mergeCells count="8">
    <mergeCell ref="A1:B2"/>
    <mergeCell ref="A3:A4"/>
    <mergeCell ref="B3:B4"/>
    <mergeCell ref="C1:Y2"/>
    <mergeCell ref="C3:C4"/>
    <mergeCell ref="I3:M3"/>
    <mergeCell ref="N3:R3"/>
    <mergeCell ref="S3:Y3"/>
  </mergeCells>
  <phoneticPr fontId="12" type="noConversion"/>
  <conditionalFormatting sqref="L5:L153 V5:V153">
    <cfRule type="expression" dxfId="11" priority="1">
      <formula>I5=5</formula>
    </cfRule>
    <cfRule type="expression" dxfId="10" priority="2">
      <formula>AND(K5&gt;=20, K5&lt;=25)</formula>
    </cfRule>
    <cfRule type="expression" dxfId="9" priority="3">
      <formula>AND(K5&gt;=15, K5&lt;=19)</formula>
    </cfRule>
    <cfRule type="expression" dxfId="8" priority="4">
      <formula>AND(K5&gt;=9, K5&lt;=14)</formula>
    </cfRule>
    <cfRule type="expression" dxfId="7" priority="5">
      <formula>AND(K5&gt;=5, K5&lt;=8)</formula>
    </cfRule>
    <cfRule type="expression" dxfId="6" priority="6">
      <formula>K5&lt;=4</formula>
    </cfRule>
  </conditionalFormatting>
  <dataValidations count="2">
    <dataValidation type="list" allowBlank="1" showInputMessage="1" showErrorMessage="1" sqref="W5:W153 M5:M153" xr:uid="{8848CC71-5394-B048-89BE-90F33850062B}">
      <formula1>"Kaçınmak,Kontrol Etmek,Devretmek,Kabullenmek"</formula1>
    </dataValidation>
    <dataValidation type="list" allowBlank="1" showInputMessage="1" showErrorMessage="1" sqref="S5:T153 I5:J153" xr:uid="{795BEAA9-0EE7-9241-BE6C-A6BD907A28C3}">
      <formula1>"1,2,3,4,5"</formula1>
    </dataValidation>
  </dataValidations>
  <pageMargins left="0.7" right="0.7" top="0.75" bottom="0.75" header="0.3" footer="0.3"/>
  <pageSetup paperSize="9"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A923-5B27-4C09-8E64-661E67E753ED}">
  <sheetPr codeName="Sayfa6"/>
  <dimension ref="A1:AQ154"/>
  <sheetViews>
    <sheetView zoomScale="55" zoomScaleNormal="55" zoomScaleSheetLayoutView="70" workbookViewId="0">
      <selection activeCell="F14" sqref="F14"/>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8"/>
      <c r="B1" s="38"/>
      <c r="C1" s="39" t="s">
        <v>11</v>
      </c>
      <c r="D1" s="40"/>
      <c r="E1" s="40"/>
      <c r="F1" s="40"/>
      <c r="G1" s="40"/>
      <c r="H1" s="40"/>
      <c r="I1" s="40"/>
      <c r="J1" s="40"/>
      <c r="K1" s="40"/>
      <c r="L1" s="40"/>
      <c r="M1" s="40"/>
      <c r="N1" s="40"/>
      <c r="O1" s="40"/>
      <c r="P1" s="40"/>
      <c r="Q1" s="40"/>
      <c r="R1" s="40"/>
      <c r="S1" s="40"/>
      <c r="T1" s="40"/>
      <c r="U1" s="40"/>
      <c r="V1" s="40"/>
      <c r="W1" s="40"/>
      <c r="X1" s="40"/>
      <c r="Y1" s="40"/>
      <c r="Z1" s="1"/>
      <c r="AA1" s="1"/>
      <c r="AB1" s="1"/>
      <c r="AC1" s="1"/>
      <c r="AD1" s="1"/>
      <c r="AE1" s="1"/>
      <c r="AF1" s="1"/>
      <c r="AG1" s="1"/>
      <c r="AH1" s="1"/>
      <c r="AI1" s="1"/>
      <c r="AJ1" s="1"/>
      <c r="AK1" s="1"/>
      <c r="AL1" s="1"/>
      <c r="AM1" s="1"/>
      <c r="AN1" s="1"/>
      <c r="AO1" s="1"/>
      <c r="AP1" s="1"/>
      <c r="AQ1" s="1"/>
    </row>
    <row r="2" spans="1:43" ht="46.5" customHeight="1" x14ac:dyDescent="0.25">
      <c r="A2" s="38"/>
      <c r="B2" s="38"/>
      <c r="C2" s="39"/>
      <c r="D2" s="40"/>
      <c r="E2" s="40"/>
      <c r="F2" s="40"/>
      <c r="G2" s="40"/>
      <c r="H2" s="40"/>
      <c r="I2" s="40"/>
      <c r="J2" s="40"/>
      <c r="K2" s="40"/>
      <c r="L2" s="40"/>
      <c r="M2" s="40"/>
      <c r="N2" s="40"/>
      <c r="O2" s="40"/>
      <c r="P2" s="40"/>
      <c r="Q2" s="40"/>
      <c r="R2" s="40"/>
      <c r="S2" s="40"/>
      <c r="T2" s="40"/>
      <c r="U2" s="40"/>
      <c r="V2" s="40"/>
      <c r="W2" s="40"/>
      <c r="X2" s="40"/>
      <c r="Y2" s="40"/>
      <c r="Z2" s="1"/>
      <c r="AA2" s="1"/>
      <c r="AB2" s="1"/>
      <c r="AC2" s="1"/>
      <c r="AD2" s="1"/>
      <c r="AE2" s="1"/>
      <c r="AF2" s="1"/>
      <c r="AG2" s="1"/>
      <c r="AH2" s="1"/>
      <c r="AI2" s="1"/>
      <c r="AJ2" s="1"/>
      <c r="AK2" s="1"/>
      <c r="AL2" s="1"/>
      <c r="AM2" s="1"/>
      <c r="AN2" s="1"/>
      <c r="AO2" s="1"/>
      <c r="AP2" s="1"/>
      <c r="AQ2" s="1"/>
    </row>
    <row r="3" spans="1:43" ht="66" customHeight="1" x14ac:dyDescent="0.25">
      <c r="A3" s="41" t="s">
        <v>0</v>
      </c>
      <c r="B3" s="41" t="s">
        <v>1</v>
      </c>
      <c r="C3" s="41" t="s">
        <v>19</v>
      </c>
      <c r="D3" s="14" t="s">
        <v>39</v>
      </c>
      <c r="E3" s="15"/>
      <c r="F3" s="15"/>
      <c r="G3" s="15"/>
      <c r="H3" s="15"/>
      <c r="I3" s="42" t="s">
        <v>7</v>
      </c>
      <c r="J3" s="42"/>
      <c r="K3" s="42"/>
      <c r="L3" s="42"/>
      <c r="M3" s="42"/>
      <c r="N3" s="43" t="s">
        <v>23</v>
      </c>
      <c r="O3" s="43"/>
      <c r="P3" s="43"/>
      <c r="Q3" s="43"/>
      <c r="R3" s="43"/>
      <c r="S3" s="44" t="s">
        <v>22</v>
      </c>
      <c r="T3" s="45"/>
      <c r="U3" s="45"/>
      <c r="V3" s="45"/>
      <c r="W3" s="45"/>
      <c r="X3" s="45"/>
      <c r="Y3" s="45"/>
    </row>
    <row r="4" spans="1:43" s="10" customFormat="1" ht="42" customHeight="1" x14ac:dyDescent="0.25">
      <c r="A4" s="41"/>
      <c r="B4" s="41"/>
      <c r="C4" s="41"/>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65" x14ac:dyDescent="0.25">
      <c r="A5" s="11">
        <v>1</v>
      </c>
      <c r="B5" s="22" t="s">
        <v>43</v>
      </c>
      <c r="C5" s="27">
        <v>45922</v>
      </c>
      <c r="D5" s="22" t="s">
        <v>164</v>
      </c>
      <c r="E5" s="22" t="s">
        <v>165</v>
      </c>
      <c r="F5" s="22" t="s">
        <v>166</v>
      </c>
      <c r="G5" s="22" t="s">
        <v>222</v>
      </c>
      <c r="H5" s="22" t="s">
        <v>167</v>
      </c>
      <c r="I5" s="24">
        <v>2</v>
      </c>
      <c r="J5" s="24">
        <v>2</v>
      </c>
      <c r="K5" s="24">
        <f>I5*J5</f>
        <v>4</v>
      </c>
      <c r="L5" s="12" t="str">
        <f>IF(K5&lt;=4,"Çok Düşük",(IF(K5&lt;=8,"Düşük",(IF(K5&lt;=14,"Orta",(IF(K5&lt;=19,"Yüksek",(IF(K5&lt;=25,"Çok Yüksek",)))))))))</f>
        <v>Çok Düşük</v>
      </c>
      <c r="M5" s="24" t="s">
        <v>30</v>
      </c>
      <c r="N5" s="22" t="s">
        <v>168</v>
      </c>
      <c r="O5" s="22" t="s">
        <v>55</v>
      </c>
      <c r="P5" s="27">
        <v>46387</v>
      </c>
      <c r="Q5" s="22" t="s">
        <v>223</v>
      </c>
      <c r="R5" s="22" t="s">
        <v>169</v>
      </c>
      <c r="S5" s="24">
        <v>2</v>
      </c>
      <c r="T5" s="24">
        <v>1</v>
      </c>
      <c r="U5" s="24">
        <f>S5*T5</f>
        <v>2</v>
      </c>
      <c r="V5" s="12" t="str">
        <f>IF(U5&lt;=4,"Çok Düşük",(IF(U5&lt;=8,"Düşük",(IF(U5&lt;=14,"Orta",(IF(U5&lt;=19,"Yüksek",(IF(U5&lt;=25,"Çok Yüksek",)))))))))</f>
        <v>Çok Düşük</v>
      </c>
      <c r="W5" s="24" t="s">
        <v>30</v>
      </c>
      <c r="X5" s="24" t="s">
        <v>151</v>
      </c>
      <c r="Y5" s="22" t="s">
        <v>170</v>
      </c>
    </row>
    <row r="6" spans="1:43" ht="195" x14ac:dyDescent="0.25">
      <c r="A6" s="11">
        <v>2</v>
      </c>
      <c r="B6" s="22" t="s">
        <v>43</v>
      </c>
      <c r="C6" s="27">
        <v>45922</v>
      </c>
      <c r="D6" s="22" t="s">
        <v>173</v>
      </c>
      <c r="E6" s="22" t="s">
        <v>171</v>
      </c>
      <c r="F6" s="22" t="s">
        <v>172</v>
      </c>
      <c r="G6" s="22" t="s">
        <v>201</v>
      </c>
      <c r="H6" s="22" t="s">
        <v>174</v>
      </c>
      <c r="I6" s="24">
        <v>3</v>
      </c>
      <c r="J6" s="24">
        <v>3</v>
      </c>
      <c r="K6" s="24">
        <f>I6*J6</f>
        <v>9</v>
      </c>
      <c r="L6" s="12" t="str">
        <f t="shared" ref="L6:L69" si="0">IF(K6&lt;=4,"Çok Düşük",(IF(K6&lt;=8,"Düşük",(IF(K6&lt;=14,"Orta",(IF(K6&lt;=19,"Yüksek",(IF(K6&lt;=25,"Çok Yüksek",)))))))))</f>
        <v>Orta</v>
      </c>
      <c r="M6" s="24" t="s">
        <v>30</v>
      </c>
      <c r="N6" s="22" t="s">
        <v>175</v>
      </c>
      <c r="O6" s="22" t="s">
        <v>55</v>
      </c>
      <c r="P6" s="27">
        <v>46022</v>
      </c>
      <c r="Q6" s="22" t="s">
        <v>176</v>
      </c>
      <c r="R6" s="22" t="s">
        <v>177</v>
      </c>
      <c r="S6" s="24">
        <v>3</v>
      </c>
      <c r="T6" s="24">
        <v>1</v>
      </c>
      <c r="U6" s="24">
        <f>S6*T6</f>
        <v>3</v>
      </c>
      <c r="V6" s="12" t="str">
        <f t="shared" ref="V6:V69" si="1">IF(U6&lt;=4,"Çok Düşük",(IF(U6&lt;=8,"Düşük",(IF(U6&lt;=14,"Orta",(IF(U6&lt;=19,"Yüksek",(IF(U6&lt;=25,"Çok Yüksek",)))))))))</f>
        <v>Çok Düşük</v>
      </c>
      <c r="W6" s="24" t="s">
        <v>30</v>
      </c>
      <c r="X6" s="24" t="s">
        <v>178</v>
      </c>
      <c r="Y6" s="22" t="s">
        <v>179</v>
      </c>
    </row>
    <row r="7" spans="1:43" ht="15" customHeight="1" x14ac:dyDescent="0.25">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25">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25">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8"/>
      <c r="D10" s="8"/>
      <c r="E10" s="8"/>
      <c r="F10" s="8"/>
      <c r="G10" s="8"/>
      <c r="H10" s="8"/>
      <c r="I10" s="12">
        <v>1</v>
      </c>
      <c r="J10" s="12">
        <v>1</v>
      </c>
      <c r="K10" s="12">
        <f t="shared" ref="K10:K73" si="2">I10*J10</f>
        <v>1</v>
      </c>
      <c r="L10" s="12" t="str">
        <f t="shared" si="0"/>
        <v>Çok Düşük</v>
      </c>
      <c r="M10" s="12" t="s">
        <v>14</v>
      </c>
      <c r="N10" s="8"/>
      <c r="O10" s="8"/>
      <c r="P10" s="8"/>
      <c r="Q10" s="8"/>
      <c r="R10" s="8"/>
      <c r="S10" s="12">
        <v>1</v>
      </c>
      <c r="T10" s="12">
        <v>1</v>
      </c>
      <c r="U10" s="12">
        <f t="shared" ref="U10:U73" si="3">S10*T10</f>
        <v>1</v>
      </c>
      <c r="V10" s="12" t="str">
        <f t="shared" si="1"/>
        <v>Çok Düşük</v>
      </c>
      <c r="W10" s="12" t="s">
        <v>14</v>
      </c>
      <c r="X10" s="12"/>
      <c r="Y10" s="8"/>
    </row>
    <row r="11" spans="1:43" ht="15" customHeight="1" x14ac:dyDescent="0.25">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5">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25">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25">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25">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25">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25">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25">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5" priority="1">
      <formula>I5=5</formula>
    </cfRule>
    <cfRule type="expression" dxfId="4" priority="2">
      <formula>AND(K5&gt;=20, K5&lt;=25)</formula>
    </cfRule>
    <cfRule type="expression" dxfId="3" priority="3">
      <formula>AND(K5&gt;=15, K5&lt;=19)</formula>
    </cfRule>
    <cfRule type="expression" dxfId="2" priority="4">
      <formula>AND(K5&gt;=9, K5&lt;=14)</formula>
    </cfRule>
    <cfRule type="expression" dxfId="1" priority="5">
      <formula>AND(K5&gt;=5, K5&lt;=8)</formula>
    </cfRule>
    <cfRule type="expression" dxfId="0" priority="6">
      <formula>K5&lt;=4</formula>
    </cfRule>
  </conditionalFormatting>
  <dataValidations count="2">
    <dataValidation type="list" allowBlank="1" showInputMessage="1" showErrorMessage="1" sqref="M5:M154 W5:W154" xr:uid="{F0C72EB8-5988-B341-9923-BCD83DBF00CE}">
      <formula1>"Kaçınmak,Kontrol Etmek,Devretmek,Kabullenmek"</formula1>
    </dataValidation>
    <dataValidation type="list" allowBlank="1" showInputMessage="1" showErrorMessage="1" sqref="I5:J154 S5:T154" xr:uid="{F204E443-50A1-DD40-A9F9-8DC43040BE84}">
      <formula1>"1,2,3,4,5"</formula1>
    </dataValidation>
  </dataValidations>
  <pageMargins left="0.7" right="0.7" top="0.75" bottom="0.75" header="0.3" footer="0.3"/>
  <pageSetup paperSize="9" scale="2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Önceliklendirme</vt:lpstr>
      <vt:lpstr>Eğitim Öğretim</vt:lpstr>
      <vt:lpstr>AR-GE</vt:lpstr>
      <vt:lpstr>Uygulama ve Hizmet</vt:lpstr>
      <vt:lpstr>İdari ve Destek</vt:lpstr>
      <vt:lpstr>Yönetsel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Buşra Baytur</dc:creator>
  <cp:lastModifiedBy>Dr. Öğr. Üyesi Zozan GARİP</cp:lastModifiedBy>
  <cp:lastPrinted>2024-10-04T10:45:53Z</cp:lastPrinted>
  <dcterms:created xsi:type="dcterms:W3CDTF">2015-06-05T18:19:34Z</dcterms:created>
  <dcterms:modified xsi:type="dcterms:W3CDTF">2025-10-06T13:21:51Z</dcterms:modified>
</cp:coreProperties>
</file>